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.xml" ContentType="application/vnd.openxmlformats-officedocument.drawing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2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3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0"/>
  <workbookPr/>
  <mc:AlternateContent xmlns:mc="http://schemas.openxmlformats.org/markup-compatibility/2006">
    <mc:Choice Requires="x15">
      <x15ac:absPath xmlns:x15ac="http://schemas.microsoft.com/office/spreadsheetml/2010/11/ac" url="C:\Users\descong1\Desktop\Año 2020\AÑO 2020 TRABAJO EN CASA\Año 2020\SIGCMA\Indicadores\"/>
    </mc:Choice>
  </mc:AlternateContent>
  <xr:revisionPtr revIDLastSave="0" documentId="13_ncr:1_{3F7A43F3-B750-4A38-844E-9250B456DC58}" xr6:coauthVersionLast="36" xr6:coauthVersionMax="46" xr10:uidLastSave="{00000000-0000-0000-0000-000000000000}"/>
  <bookViews>
    <workbookView xWindow="0" yWindow="0" windowWidth="24000" windowHeight="9735" firstSheet="1" activeTab="1" xr2:uid="{00000000-000D-0000-FFFF-FFFF00000000}"/>
  </bookViews>
  <sheets>
    <sheet name="SIGCMA" sheetId="1" state="hidden" r:id="rId1"/>
    <sheet name="Info SIGCMA 1" sheetId="2" r:id="rId2"/>
    <sheet name="Soporte Transparencia" sheetId="24" state="hidden" r:id="rId3"/>
    <sheet name="SIGOB_IUS" sheetId="4" state="hidden" r:id="rId4"/>
    <sheet name="Info SIGOB_IUS" sheetId="5" state="hidden" r:id="rId5"/>
    <sheet name="Encuestas" sheetId="15" state="hidden" r:id="rId6"/>
  </sheets>
  <definedNames>
    <definedName name="_xlnm._FilterDatabase" localSheetId="0" hidden="1">SIGCMA!$A$1:$N$1984</definedName>
    <definedName name="_xlnm._FilterDatabase" localSheetId="3" hidden="1">SIGOB_IUS!$A$1:$U$136</definedName>
  </definedNames>
  <calcPr calcId="191028"/>
  <pivotCaches>
    <pivotCache cacheId="0" r:id="rId7"/>
    <pivotCache cacheId="1" r:id="rId8"/>
    <pivotCache cacheId="2" r:id="rId9"/>
    <pivotCache cacheId="3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1" i="2" l="1"/>
  <c r="D71" i="2" l="1"/>
  <c r="D69" i="2"/>
  <c r="C69" i="2"/>
  <c r="D67" i="2" l="1"/>
  <c r="D65" i="2"/>
  <c r="D63" i="2"/>
  <c r="D61" i="2"/>
  <c r="C67" i="2"/>
  <c r="C65" i="2"/>
  <c r="C63" i="2"/>
  <c r="C61" i="2"/>
  <c r="R136" i="4" l="1"/>
  <c r="U136" i="4" s="1"/>
  <c r="R135" i="4"/>
  <c r="U135" i="4" s="1"/>
  <c r="R134" i="4"/>
  <c r="U134" i="4" s="1"/>
  <c r="R133" i="4"/>
  <c r="U133" i="4" s="1"/>
  <c r="R132" i="4"/>
  <c r="U132" i="4" s="1"/>
  <c r="R131" i="4"/>
  <c r="U131" i="4" s="1"/>
  <c r="R130" i="4"/>
  <c r="U130" i="4" s="1"/>
  <c r="R129" i="4"/>
  <c r="U129" i="4" s="1"/>
  <c r="R128" i="4"/>
  <c r="U128" i="4" s="1"/>
  <c r="R127" i="4"/>
  <c r="U127" i="4" s="1"/>
  <c r="R126" i="4"/>
  <c r="U126" i="4" s="1"/>
  <c r="R125" i="4"/>
  <c r="U125" i="4" s="1"/>
  <c r="R124" i="4"/>
  <c r="U124" i="4" s="1"/>
  <c r="R123" i="4"/>
  <c r="U123" i="4" s="1"/>
  <c r="R122" i="4"/>
  <c r="U122" i="4" s="1"/>
  <c r="R121" i="4"/>
  <c r="U121" i="4" s="1"/>
  <c r="R120" i="4"/>
  <c r="U120" i="4" s="1"/>
  <c r="R119" i="4"/>
  <c r="U119" i="4" s="1"/>
  <c r="R118" i="4"/>
  <c r="U118" i="4" s="1"/>
  <c r="R117" i="4"/>
  <c r="U117" i="4" s="1"/>
  <c r="R116" i="4"/>
  <c r="U116" i="4" s="1"/>
  <c r="R115" i="4"/>
  <c r="U115" i="4" s="1"/>
  <c r="R114" i="4"/>
  <c r="U114" i="4" s="1"/>
  <c r="R113" i="4"/>
  <c r="U113" i="4" s="1"/>
  <c r="R112" i="4"/>
  <c r="U112" i="4" s="1"/>
  <c r="R111" i="4"/>
  <c r="U111" i="4" s="1"/>
  <c r="R110" i="4"/>
  <c r="U110" i="4" s="1"/>
  <c r="R109" i="4"/>
  <c r="U109" i="4" s="1"/>
  <c r="R108" i="4"/>
  <c r="U108" i="4" s="1"/>
  <c r="R107" i="4"/>
  <c r="U107" i="4" s="1"/>
  <c r="R106" i="4"/>
  <c r="U106" i="4" s="1"/>
  <c r="R105" i="4"/>
  <c r="U105" i="4" s="1"/>
  <c r="R104" i="4"/>
  <c r="U104" i="4" s="1"/>
  <c r="Q136" i="4"/>
  <c r="Q135" i="4"/>
  <c r="Q134" i="4"/>
  <c r="Q133" i="4"/>
  <c r="Q132" i="4"/>
  <c r="Q131" i="4"/>
  <c r="Q130" i="4"/>
  <c r="Q129" i="4"/>
  <c r="Q128" i="4"/>
  <c r="Q127" i="4"/>
  <c r="Q126" i="4"/>
  <c r="Q125" i="4"/>
  <c r="Q124" i="4"/>
  <c r="Q123" i="4"/>
  <c r="Q122" i="4"/>
  <c r="Q121" i="4"/>
  <c r="Q120" i="4"/>
  <c r="Q119" i="4"/>
  <c r="Q118" i="4"/>
  <c r="Q117" i="4"/>
  <c r="Q116" i="4"/>
  <c r="Q115" i="4"/>
  <c r="Q114" i="4"/>
  <c r="Q113" i="4"/>
  <c r="Q112" i="4"/>
  <c r="Q111" i="4"/>
  <c r="Q110" i="4"/>
  <c r="Q109" i="4"/>
  <c r="Q108" i="4"/>
  <c r="Q107" i="4"/>
  <c r="Q106" i="4"/>
  <c r="Q105" i="4"/>
  <c r="Q104" i="4"/>
  <c r="C70" i="15" l="1"/>
  <c r="D67" i="15" s="1"/>
  <c r="C51" i="15"/>
  <c r="D50" i="15" s="1"/>
  <c r="C32" i="15"/>
  <c r="D29" i="15" s="1"/>
  <c r="C13" i="15"/>
  <c r="D12" i="15" s="1"/>
  <c r="D26" i="15" l="1"/>
  <c r="D47" i="15"/>
  <c r="D68" i="15"/>
  <c r="D64" i="15"/>
  <c r="D30" i="15"/>
  <c r="D65" i="15"/>
  <c r="D48" i="15"/>
  <c r="D69" i="15"/>
  <c r="D9" i="15"/>
  <c r="D27" i="15"/>
  <c r="D31" i="15"/>
  <c r="D11" i="15"/>
  <c r="D28" i="15"/>
  <c r="D45" i="15"/>
  <c r="D49" i="15"/>
  <c r="D66" i="15"/>
  <c r="D10" i="15"/>
  <c r="D46" i="15"/>
  <c r="R103" i="4" l="1"/>
  <c r="U103" i="4" s="1"/>
  <c r="R102" i="4"/>
  <c r="U102" i="4" s="1"/>
  <c r="Q102" i="4"/>
  <c r="R101" i="4"/>
  <c r="U101" i="4" s="1"/>
  <c r="R100" i="4"/>
  <c r="U100" i="4" s="1"/>
  <c r="R99" i="4"/>
  <c r="U99" i="4" s="1"/>
  <c r="R98" i="4"/>
  <c r="U98" i="4" s="1"/>
  <c r="Q98" i="4"/>
  <c r="R97" i="4"/>
  <c r="U97" i="4" s="1"/>
  <c r="R96" i="4"/>
  <c r="U96" i="4" s="1"/>
  <c r="Q96" i="4"/>
  <c r="R95" i="4"/>
  <c r="U95" i="4" s="1"/>
  <c r="Q95" i="4"/>
  <c r="R94" i="4"/>
  <c r="U94" i="4" s="1"/>
  <c r="R93" i="4"/>
  <c r="U93" i="4" s="1"/>
  <c r="R92" i="4"/>
  <c r="U92" i="4" s="1"/>
  <c r="Q92" i="4"/>
  <c r="R91" i="4"/>
  <c r="U91" i="4" s="1"/>
  <c r="Q91" i="4"/>
  <c r="R90" i="4"/>
  <c r="U90" i="4" s="1"/>
  <c r="R89" i="4"/>
  <c r="U89" i="4" s="1"/>
  <c r="Q89" i="4"/>
  <c r="R88" i="4"/>
  <c r="U88" i="4" s="1"/>
  <c r="R87" i="4"/>
  <c r="U87" i="4" s="1"/>
  <c r="Q87" i="4"/>
  <c r="R86" i="4"/>
  <c r="U86" i="4" s="1"/>
  <c r="R85" i="4"/>
  <c r="U85" i="4" s="1"/>
  <c r="Q85" i="4"/>
  <c r="R84" i="4"/>
  <c r="U84" i="4" s="1"/>
  <c r="Q84" i="4"/>
  <c r="R83" i="4"/>
  <c r="U83" i="4" s="1"/>
  <c r="R82" i="4"/>
  <c r="U82" i="4" s="1"/>
  <c r="R81" i="4"/>
  <c r="U81" i="4" s="1"/>
  <c r="R80" i="4"/>
  <c r="U80" i="4" s="1"/>
  <c r="Q80" i="4"/>
  <c r="R79" i="4"/>
  <c r="U79" i="4" s="1"/>
  <c r="Q79" i="4"/>
  <c r="R78" i="4"/>
  <c r="U78" i="4" s="1"/>
  <c r="R77" i="4"/>
  <c r="U77" i="4" s="1"/>
  <c r="Q77" i="4"/>
  <c r="R76" i="4"/>
  <c r="U76" i="4" s="1"/>
  <c r="Q76" i="4"/>
  <c r="R75" i="4"/>
  <c r="U75" i="4" s="1"/>
  <c r="Q75" i="4"/>
  <c r="R74" i="4"/>
  <c r="U74" i="4" s="1"/>
  <c r="Q74" i="4"/>
  <c r="R73" i="4"/>
  <c r="U73" i="4" s="1"/>
  <c r="Q73" i="4"/>
  <c r="R72" i="4"/>
  <c r="U72" i="4" s="1"/>
  <c r="Q72" i="4"/>
  <c r="R71" i="4"/>
  <c r="U71" i="4" s="1"/>
  <c r="Q71" i="4"/>
  <c r="R70" i="4"/>
  <c r="U70" i="4" s="1"/>
  <c r="Q70" i="4"/>
  <c r="R69" i="4"/>
  <c r="U69" i="4" s="1"/>
  <c r="Q69" i="4"/>
  <c r="R68" i="4"/>
  <c r="U68" i="4" s="1"/>
  <c r="Q68" i="4"/>
  <c r="R67" i="4"/>
  <c r="U67" i="4" s="1"/>
  <c r="Q67" i="4"/>
  <c r="R66" i="4"/>
  <c r="U66" i="4" s="1"/>
  <c r="Q66" i="4"/>
  <c r="R65" i="4"/>
  <c r="U65" i="4" s="1"/>
  <c r="R64" i="4"/>
  <c r="U64" i="4" s="1"/>
  <c r="Q64" i="4"/>
  <c r="R63" i="4"/>
  <c r="U63" i="4" s="1"/>
  <c r="Q63" i="4"/>
  <c r="R62" i="4"/>
  <c r="U62" i="4" s="1"/>
  <c r="Q62" i="4"/>
  <c r="R61" i="4"/>
  <c r="U61" i="4" s="1"/>
  <c r="R60" i="4"/>
  <c r="U60" i="4" s="1"/>
  <c r="R59" i="4"/>
  <c r="U59" i="4" s="1"/>
  <c r="Q59" i="4"/>
  <c r="R58" i="4"/>
  <c r="U58" i="4" s="1"/>
  <c r="Q58" i="4"/>
  <c r="R57" i="4"/>
  <c r="U57" i="4" s="1"/>
  <c r="Q57" i="4"/>
  <c r="R56" i="4"/>
  <c r="U56" i="4" s="1"/>
  <c r="Q56" i="4"/>
  <c r="R55" i="4"/>
  <c r="U55" i="4" s="1"/>
  <c r="Q55" i="4"/>
  <c r="R54" i="4"/>
  <c r="U54" i="4" s="1"/>
  <c r="Q54" i="4"/>
  <c r="R53" i="4"/>
  <c r="U53" i="4" s="1"/>
  <c r="Q53" i="4"/>
  <c r="R52" i="4"/>
  <c r="U52" i="4" s="1"/>
  <c r="Q52" i="4"/>
  <c r="R51" i="4"/>
  <c r="U51" i="4" s="1"/>
  <c r="Q51" i="4"/>
  <c r="R50" i="4"/>
  <c r="U50" i="4" s="1"/>
  <c r="Q50" i="4"/>
  <c r="R49" i="4"/>
  <c r="U49" i="4" s="1"/>
  <c r="Q49" i="4"/>
  <c r="R48" i="4"/>
  <c r="U48" i="4" s="1"/>
  <c r="Q48" i="4"/>
  <c r="R47" i="4"/>
  <c r="U47" i="4" s="1"/>
  <c r="Q47" i="4"/>
  <c r="R46" i="4"/>
  <c r="U46" i="4" s="1"/>
  <c r="Q46" i="4"/>
  <c r="R45" i="4"/>
  <c r="U45" i="4" s="1"/>
  <c r="Q45" i="4"/>
  <c r="R44" i="4"/>
  <c r="U44" i="4" s="1"/>
  <c r="Q44" i="4"/>
  <c r="R43" i="4"/>
  <c r="U43" i="4" s="1"/>
  <c r="Q43" i="4"/>
  <c r="R42" i="4"/>
  <c r="U42" i="4" s="1"/>
  <c r="Q42" i="4"/>
  <c r="R41" i="4"/>
  <c r="U41" i="4" s="1"/>
  <c r="Q41" i="4"/>
  <c r="R40" i="4"/>
  <c r="U40" i="4" s="1"/>
  <c r="Q40" i="4"/>
  <c r="R39" i="4"/>
  <c r="U39" i="4" s="1"/>
  <c r="R38" i="4"/>
  <c r="U38" i="4" s="1"/>
  <c r="Q38" i="4"/>
  <c r="R37" i="4"/>
  <c r="U37" i="4" s="1"/>
  <c r="Q37" i="4"/>
  <c r="R36" i="4"/>
  <c r="U36" i="4" s="1"/>
  <c r="Q36" i="4"/>
  <c r="R35" i="4"/>
  <c r="U35" i="4" s="1"/>
  <c r="Q35" i="4"/>
  <c r="R34" i="4"/>
  <c r="U34" i="4" s="1"/>
  <c r="Q34" i="4"/>
  <c r="R33" i="4"/>
  <c r="U33" i="4" s="1"/>
  <c r="R32" i="4"/>
  <c r="U32" i="4" s="1"/>
  <c r="Q32" i="4"/>
  <c r="R31" i="4"/>
  <c r="U31" i="4" s="1"/>
  <c r="Q31" i="4"/>
  <c r="R30" i="4"/>
  <c r="U30" i="4" s="1"/>
  <c r="Q30" i="4"/>
  <c r="R29" i="4"/>
  <c r="U29" i="4" s="1"/>
  <c r="Q29" i="4"/>
  <c r="R28" i="4"/>
  <c r="U28" i="4" s="1"/>
  <c r="Q28" i="4"/>
  <c r="R27" i="4"/>
  <c r="U27" i="4" s="1"/>
  <c r="Q27" i="4"/>
  <c r="R26" i="4"/>
  <c r="U26" i="4" s="1"/>
  <c r="Q26" i="4"/>
  <c r="R25" i="4"/>
  <c r="U25" i="4" s="1"/>
  <c r="Q25" i="4"/>
  <c r="R24" i="4"/>
  <c r="U24" i="4" s="1"/>
  <c r="R23" i="4"/>
  <c r="U23" i="4" s="1"/>
  <c r="Q23" i="4"/>
  <c r="R22" i="4"/>
  <c r="U22" i="4" s="1"/>
  <c r="Q22" i="4"/>
  <c r="R21" i="4"/>
  <c r="U21" i="4" s="1"/>
  <c r="Q21" i="4"/>
  <c r="R20" i="4"/>
  <c r="U20" i="4" s="1"/>
  <c r="R19" i="4"/>
  <c r="U19" i="4" s="1"/>
  <c r="Q19" i="4"/>
  <c r="R18" i="4"/>
  <c r="U18" i="4" s="1"/>
  <c r="Q18" i="4"/>
  <c r="R17" i="4"/>
  <c r="U17" i="4" s="1"/>
  <c r="Q17" i="4"/>
  <c r="R16" i="4"/>
  <c r="U16" i="4" s="1"/>
  <c r="Q16" i="4"/>
  <c r="R15" i="4"/>
  <c r="U15" i="4" s="1"/>
  <c r="Q15" i="4"/>
  <c r="R14" i="4"/>
  <c r="U14" i="4" s="1"/>
  <c r="Q14" i="4"/>
  <c r="R13" i="4"/>
  <c r="U13" i="4" s="1"/>
  <c r="Q13" i="4"/>
  <c r="R12" i="4"/>
  <c r="U12" i="4" s="1"/>
  <c r="Q12" i="4"/>
  <c r="R11" i="4"/>
  <c r="U11" i="4" s="1"/>
  <c r="Q11" i="4"/>
  <c r="R10" i="4"/>
  <c r="U10" i="4" s="1"/>
  <c r="Q10" i="4"/>
  <c r="R9" i="4"/>
  <c r="U9" i="4" s="1"/>
  <c r="Q9" i="4"/>
  <c r="R8" i="4"/>
  <c r="U8" i="4" s="1"/>
  <c r="Q8" i="4"/>
  <c r="R7" i="4"/>
  <c r="U7" i="4" s="1"/>
  <c r="Q7" i="4"/>
  <c r="R6" i="4"/>
  <c r="U6" i="4" s="1"/>
  <c r="Q6" i="4"/>
  <c r="R5" i="4"/>
  <c r="U5" i="4" s="1"/>
  <c r="Q5" i="4"/>
  <c r="R4" i="4"/>
  <c r="U4" i="4" s="1"/>
  <c r="Q4" i="4"/>
  <c r="R3" i="4"/>
  <c r="U3" i="4" s="1"/>
  <c r="Q3" i="4"/>
  <c r="R2" i="4"/>
  <c r="U2" i="4" s="1"/>
  <c r="Q2" i="4"/>
</calcChain>
</file>

<file path=xl/sharedStrings.xml><?xml version="1.0" encoding="utf-8"?>
<sst xmlns="http://schemas.openxmlformats.org/spreadsheetml/2006/main" count="18813" uniqueCount="2220">
  <si>
    <t>No.</t>
  </si>
  <si>
    <t>Radicado</t>
  </si>
  <si>
    <t>Proceso</t>
  </si>
  <si>
    <t>Fecha Radicación</t>
  </si>
  <si>
    <t>Mes de Radicación</t>
  </si>
  <si>
    <t>Fecha de Finalización</t>
  </si>
  <si>
    <t>Trimestre de Finalización</t>
  </si>
  <si>
    <t>Tiempo en Trámite (Días Calendario)</t>
  </si>
  <si>
    <t>Tiempo (Días Hábiles)</t>
  </si>
  <si>
    <t>Cliente</t>
  </si>
  <si>
    <t>Estado a 31/12/2020</t>
  </si>
  <si>
    <t>Mes Finalización</t>
  </si>
  <si>
    <t>Reenviar a responsable externo</t>
  </si>
  <si>
    <t>Procede (el cliente tenia la razón)</t>
  </si>
  <si>
    <t>Tramitar Peticiones</t>
  </si>
  <si>
    <t>Octubre</t>
  </si>
  <si>
    <t>Octubre - Diciembre</t>
  </si>
  <si>
    <t>DIANA FERNANDA GARZON LOZANO</t>
  </si>
  <si>
    <t>Cerrado</t>
  </si>
  <si>
    <t>No se traslada</t>
  </si>
  <si>
    <t>Se dio respuesta</t>
  </si>
  <si>
    <t>Tramitar Queja</t>
  </si>
  <si>
    <t>WILLIAM ZAMBRANO QUINTERO</t>
  </si>
  <si>
    <t>GLORIA INÉS MONCALEANO QUIROGA</t>
  </si>
  <si>
    <t>Brayan Andrés Campos castro</t>
  </si>
  <si>
    <t>Orlando Campos diaz</t>
  </si>
  <si>
    <t>erika luque</t>
  </si>
  <si>
    <t>GEOVANNI CASTRO AGUILAR</t>
  </si>
  <si>
    <t>jaime Gomez Nieto</t>
  </si>
  <si>
    <t>LUIS HERNANDO SANTOS NIÑO</t>
  </si>
  <si>
    <t>Tramitar Reclamo</t>
  </si>
  <si>
    <t>Claudia Patricia Rojas Martínez</t>
  </si>
  <si>
    <t>Tramitar Denuncias</t>
  </si>
  <si>
    <t>JOHN RODRIGUEZ</t>
  </si>
  <si>
    <t>Pendiente</t>
  </si>
  <si>
    <t>No aplica</t>
  </si>
  <si>
    <t>CARLOS ALBERTO ARRIETA MANTILLA</t>
  </si>
  <si>
    <t>Abierto</t>
  </si>
  <si>
    <t>Pendiente por definir</t>
  </si>
  <si>
    <t>Diana Marcela Ocampo Nuñez</t>
  </si>
  <si>
    <t>maritza victoria lozano marin</t>
  </si>
  <si>
    <t>ELIANA YANETH CATAÑO GUTIERREZ</t>
  </si>
  <si>
    <t>FRANCISCO FELIPE GUEVARA</t>
  </si>
  <si>
    <t>ELIZABETH SANCHEZ ESPINOSA</t>
  </si>
  <si>
    <t>Jaime Riaño Rueda</t>
  </si>
  <si>
    <t>BERTHA GRUESO</t>
  </si>
  <si>
    <t>FLORENCIA ARRECHEA</t>
  </si>
  <si>
    <t>Jorge Enrique Madroñero</t>
  </si>
  <si>
    <t>ALEXANDER CAMPBELL POLO</t>
  </si>
  <si>
    <t>CARLOS MUÑOZ JARA</t>
  </si>
  <si>
    <t>jimmy morales saenz</t>
  </si>
  <si>
    <t>Luz Dary Gil Escobar</t>
  </si>
  <si>
    <t>María Doris Lizarazo Navas</t>
  </si>
  <si>
    <t>JUAN DE LA CRUZ MORALES PIÑEROS</t>
  </si>
  <si>
    <t>jacqueline lozano trujillo</t>
  </si>
  <si>
    <t>Anyela Astrid Navarrete borrero</t>
  </si>
  <si>
    <t>mercedes moreno</t>
  </si>
  <si>
    <t>JOSE ANTONIO ABRIL MENDIVELSO</t>
  </si>
  <si>
    <t>Luis Eduardo Colorado Barriga</t>
  </si>
  <si>
    <t>HERNANDO ECHAVARRÍA VARELA</t>
  </si>
  <si>
    <t>ROSA ELENA VALDRERRAMA</t>
  </si>
  <si>
    <t>Rafael Mora</t>
  </si>
  <si>
    <t>JULIAN CAMILO CALA MARTINEZ</t>
  </si>
  <si>
    <t>JOHN ALEXANDER ANGEL POVEDA</t>
  </si>
  <si>
    <t>NN</t>
  </si>
  <si>
    <t>Jose Jorge Lopez Arevalo</t>
  </si>
  <si>
    <t>Víctor Antonio Angarita Valencia</t>
  </si>
  <si>
    <t>Manuel María Mendoza Tarquino</t>
  </si>
  <si>
    <t>jairo balcazar cardona</t>
  </si>
  <si>
    <t>ANDREA DEL PILAR ORTIZ PARRA</t>
  </si>
  <si>
    <t>Andres Felipe Cala Martinez</t>
  </si>
  <si>
    <t>CAMILO PERPIÑAN ROJAS</t>
  </si>
  <si>
    <t>ANA ISABEL BARRERA OSORIO</t>
  </si>
  <si>
    <t>Ivonne María Ortiz Méndez</t>
  </si>
  <si>
    <t>ANA MILENA TORRES NIÑO</t>
  </si>
  <si>
    <t>Juan Felipe García Fernández</t>
  </si>
  <si>
    <t>Cristian Hernán Arias Rey</t>
  </si>
  <si>
    <t>JESUS ALBERTO ARBOLEDA CIFUENTES</t>
  </si>
  <si>
    <t>MARLENNY COLLAZOS BERMUDEZ</t>
  </si>
  <si>
    <t>Angelica Gonzalez Barrantes</t>
  </si>
  <si>
    <t>EVELYNG JOHANA TAVERA FIGUEROA</t>
  </si>
  <si>
    <t>GERARDO DE JESUS ARISTIZABAL GIRALDO</t>
  </si>
  <si>
    <t>Asignar Sugerencia</t>
  </si>
  <si>
    <t>Bleidys Ramos Guzmán</t>
  </si>
  <si>
    <t>flor mary diaz marentes</t>
  </si>
  <si>
    <t>Sergio Alberto Estrada Restrepo</t>
  </si>
  <si>
    <t>gisella</t>
  </si>
  <si>
    <t>john smith fernandez olaya</t>
  </si>
  <si>
    <t>Jesica Bernal</t>
  </si>
  <si>
    <t>Lina Paola Velásquez Veloza</t>
  </si>
  <si>
    <t>MARIA ASTRID CARVAJAL ALVARADO</t>
  </si>
  <si>
    <t>Isabel Uribe</t>
  </si>
  <si>
    <t>Claudia Janeth Jaimes Ballesteros</t>
  </si>
  <si>
    <t>Ingrith Solay Morales Forero</t>
  </si>
  <si>
    <t>José Antonio Zabaleta Serna</t>
  </si>
  <si>
    <t>nicolas dario giraldo garces</t>
  </si>
  <si>
    <t>Astrid Maria González Pineda</t>
  </si>
  <si>
    <t>edward manuelle segura orejuela</t>
  </si>
  <si>
    <t>NATALIA ALEJANDRA VERGARA HERNANDEZ</t>
  </si>
  <si>
    <t>alfredo de la hoz ferreira</t>
  </si>
  <si>
    <t>MARCOS FERNANDO RAMIREZ RODRIGUEZ</t>
  </si>
  <si>
    <t>GUILLERMO ALFÉREZ RUIZ</t>
  </si>
  <si>
    <t>SORAIDA GRANDE</t>
  </si>
  <si>
    <t>Sara Lizeth Salazar Zuleta</t>
  </si>
  <si>
    <t>ARMANDO FUENTES HERRERA</t>
  </si>
  <si>
    <t>BLANCA IDALID PABON DE VERA</t>
  </si>
  <si>
    <t>juan jose quintero carpentier</t>
  </si>
  <si>
    <t>JORGE ALBERTO MUÑOZ ALFONSO</t>
  </si>
  <si>
    <t>ALEX FERNANDO ALBERTO RIVEROS ALBARRACIN</t>
  </si>
  <si>
    <t>jackeline maturana fernandez</t>
  </si>
  <si>
    <t>Wilson Leonardo Perdomo Delgado</t>
  </si>
  <si>
    <t>Sergio Andrés Izquierdo Piñeros</t>
  </si>
  <si>
    <t>Yefferson Cuadros Pulgarín</t>
  </si>
  <si>
    <t>Daniel Vélez Ballesteros</t>
  </si>
  <si>
    <t>JUAN DAVID CARDENAS GUZMAN</t>
  </si>
  <si>
    <t>María Nelly Orozco Ruiz</t>
  </si>
  <si>
    <t>jhon jairo marulanda bdolla</t>
  </si>
  <si>
    <t>Orlando Leonidas Henriquez Bermudez</t>
  </si>
  <si>
    <t>María Sabina Arévalo García</t>
  </si>
  <si>
    <t>liliana jerez sierra</t>
  </si>
  <si>
    <t>julian andres vargas ochoa</t>
  </si>
  <si>
    <t>IT. OSCAR JAVIER PARRRA GUERRERO</t>
  </si>
  <si>
    <t>DIEGO YESID ALBA QUIROGA</t>
  </si>
  <si>
    <t>MARIA ISABEL BRAVO HERNÁNDEZ</t>
  </si>
  <si>
    <t>CARLOS RAMIRO JARAMILLO PABON</t>
  </si>
  <si>
    <t>raul fernando mestre castro</t>
  </si>
  <si>
    <t>david jesus franco rodriguez</t>
  </si>
  <si>
    <t>ORFILIA PADILLA BORBON</t>
  </si>
  <si>
    <t>Gabriela Tatiana Céspedes Tovar</t>
  </si>
  <si>
    <t>GUSTAVO TOBON POSADA</t>
  </si>
  <si>
    <t>fernando rodriguez caro</t>
  </si>
  <si>
    <t>BERENICE TORRES AMAYA</t>
  </si>
  <si>
    <t>yolanda ines ibañez</t>
  </si>
  <si>
    <t>EVER DUQUE MONTOYA</t>
  </si>
  <si>
    <t>ronald tamayo</t>
  </si>
  <si>
    <t>LORENA TATIANA GASCA CARDENAS</t>
  </si>
  <si>
    <t>THADDEUS SABATHIER</t>
  </si>
  <si>
    <t>paola andrea cuervo</t>
  </si>
  <si>
    <t>rigoberto sanchez vasquez</t>
  </si>
  <si>
    <t>roger alexis suarez hernandez</t>
  </si>
  <si>
    <t>raquel ramirez</t>
  </si>
  <si>
    <t>EDGAR IVAN CORTES PEÑA</t>
  </si>
  <si>
    <t>HERNAN CHAVEZ TORRES</t>
  </si>
  <si>
    <t>ROSA MARIA BAEZ MORANTES</t>
  </si>
  <si>
    <t>MARTHA OLGA JARAMILLO ROJAS</t>
  </si>
  <si>
    <t>Diana Paola Roa Vallarino</t>
  </si>
  <si>
    <t>ELEÁZAR FALLA LÓPEZ</t>
  </si>
  <si>
    <t>henry parada lopez</t>
  </si>
  <si>
    <t>JENNY ADRIANA CASTRO VARGAS</t>
  </si>
  <si>
    <t>claudia florez gomez</t>
  </si>
  <si>
    <t>HERNANDO FRANCO BEJARANO</t>
  </si>
  <si>
    <t>Fredy Mauricio Garzon VILLAMIL</t>
  </si>
  <si>
    <t>JOSE HUMBERTO AGATON RODRIGUEZ</t>
  </si>
  <si>
    <t>YULIET ANDREA OQUENDO BRAVO</t>
  </si>
  <si>
    <t>JOHN WILLIAM MOLINA VELASCO</t>
  </si>
  <si>
    <t>Helman Orlando Escobar Ramirez</t>
  </si>
  <si>
    <t>MIGUEL MAURICIO SOLANO SOTTER</t>
  </si>
  <si>
    <t>MISAEL HERRERA HERNANDEZ</t>
  </si>
  <si>
    <t>luis guillermo gaviria londoño</t>
  </si>
  <si>
    <t>alfonso miranda correa</t>
  </si>
  <si>
    <t>Diana solarte</t>
  </si>
  <si>
    <t>KILLER KID CADENA BUCURU</t>
  </si>
  <si>
    <t>MARTHA LIBIA GARCIA VELASQUEZ</t>
  </si>
  <si>
    <t>ANGELICA MARIA GRANJA PACHECO</t>
  </si>
  <si>
    <t>CARLOS ANDRES ORTEGA MONTES</t>
  </si>
  <si>
    <t>Leidys Yohana anaya Pérez</t>
  </si>
  <si>
    <t>Nidiam Margarita Grisales Restrepo</t>
  </si>
  <si>
    <t>SILVIA ROCIO DUQUE GAMBOA</t>
  </si>
  <si>
    <t>JAVIER ALEXANDER ROMERO SEPULVEDA</t>
  </si>
  <si>
    <t>orlando fonseca molano</t>
  </si>
  <si>
    <t>armando antonio moron barrios</t>
  </si>
  <si>
    <t>david restrepo</t>
  </si>
  <si>
    <t>IVAN ZAMIR URIBE VELASQUEZ</t>
  </si>
  <si>
    <t>CRISTIAN DAVID BUENO GARAVITO</t>
  </si>
  <si>
    <t>DEWEY ENRIQUE LUNA GARCIA</t>
  </si>
  <si>
    <t>WILSON AUGUSTO NIÑO CASTAÑEDA</t>
  </si>
  <si>
    <t>JUAN EVANGELISTA CORDOBA CUERO</t>
  </si>
  <si>
    <t>WILSON AGUIRRE CHIRIVI</t>
  </si>
  <si>
    <t>Nataly Pachon Alvarez</t>
  </si>
  <si>
    <t>ana maria echeverri grajales</t>
  </si>
  <si>
    <t>María Fernanda Romero Bello</t>
  </si>
  <si>
    <t>Andrea Catherine Esparza León</t>
  </si>
  <si>
    <t>omaira diaz</t>
  </si>
  <si>
    <t>OSCAR LIZCANO MENDOZA</t>
  </si>
  <si>
    <t>LUIS ALFREDO NUÑEZ</t>
  </si>
  <si>
    <t>maria f garzon moya</t>
  </si>
  <si>
    <t>ALVARO LIZCANO PEREIRA</t>
  </si>
  <si>
    <t>AMERICA GRANADOS HERNANDEZ</t>
  </si>
  <si>
    <t>JULIAN MENDIVIL MOZO</t>
  </si>
  <si>
    <t>MARIA ELSA GARCIA MARTINEZ</t>
  </si>
  <si>
    <t>leonor contreras lemus</t>
  </si>
  <si>
    <t>OLMEDO JIMÉNEZ CALVACHE</t>
  </si>
  <si>
    <t>Gilberto de Jesus Serna Valencia</t>
  </si>
  <si>
    <t>Derly johana Gomez Casas</t>
  </si>
  <si>
    <t>LUIS PEÑA BUSTOS</t>
  </si>
  <si>
    <t>Edward Fuentes</t>
  </si>
  <si>
    <t>rafael augusto galan cuervo</t>
  </si>
  <si>
    <t>Luis Alfredo Aguilar Monsalve (privado de la libertad)</t>
  </si>
  <si>
    <t>Nelson Andres Duque Aragon</t>
  </si>
  <si>
    <t>Filix</t>
  </si>
  <si>
    <t>FLOR IRMA TRIVIÑO HERNANDEZ</t>
  </si>
  <si>
    <t>jaime olier nuñez</t>
  </si>
  <si>
    <t>RAMIRO ANTONIO VEGA ALVIS</t>
  </si>
  <si>
    <t>Iván Hernando Rocha Nieto</t>
  </si>
  <si>
    <t>Nirma Zarate Garcia</t>
  </si>
  <si>
    <t>NG BUSINESS GROUP</t>
  </si>
  <si>
    <t>RAUL RODRIGUEZ</t>
  </si>
  <si>
    <t>Guillermo Alberto Ramos Vega</t>
  </si>
  <si>
    <t>ruby aracely micolta banguera</t>
  </si>
  <si>
    <t>Maria Adelaida Ceballos Bedoya</t>
  </si>
  <si>
    <t>Jilary Tatiana Velez Zapata</t>
  </si>
  <si>
    <t>ANA MILENA GARCIA CARREÑO</t>
  </si>
  <si>
    <t>diana sierra zapata</t>
  </si>
  <si>
    <t>Edgar de Jesus Serna Parra</t>
  </si>
  <si>
    <t>william david mendez</t>
  </si>
  <si>
    <t>LUIS FERNANDO ACOSTA HENAO</t>
  </si>
  <si>
    <t>ADRIANA PATRICIA ORTEGA FERRO</t>
  </si>
  <si>
    <t>paola andrea ruiz gomez</t>
  </si>
  <si>
    <t>efrian hernando lopez</t>
  </si>
  <si>
    <t>jose antonio alfonso hernandez</t>
  </si>
  <si>
    <t>Maria Cristina Alvarado Bermudez</t>
  </si>
  <si>
    <t>EDILMA HERNANDEZ TORRES</t>
  </si>
  <si>
    <t>Andres Felipe Vidal Velasco</t>
  </si>
  <si>
    <t>DIEGO LEÓN TAMAYO CASTRO</t>
  </si>
  <si>
    <t>Lyna Marcela Pulido Ladino</t>
  </si>
  <si>
    <t>Juan José Aristizábal López</t>
  </si>
  <si>
    <t>DIEGO EDISON ANDRADE CHIMBACO</t>
  </si>
  <si>
    <t>Diana Paola Torres Buitrago</t>
  </si>
  <si>
    <t>MARIA ALEJANDRA GOMEZ CALDERON</t>
  </si>
  <si>
    <t>YULIETH ANDRADE TOVAR</t>
  </si>
  <si>
    <t>Jonathan Andres Velandia Alfonso</t>
  </si>
  <si>
    <t>jose alefredo muñoz agudelo</t>
  </si>
  <si>
    <t>Angie Lorena Sanchez Veloza</t>
  </si>
  <si>
    <t>ROSA LILIANA RODRIGUEZ VARGAS</t>
  </si>
  <si>
    <t>RAFAEL COGOLLO</t>
  </si>
  <si>
    <t>Luz Angélica Ramírez Mazo</t>
  </si>
  <si>
    <t>olga zoraida quiroga</t>
  </si>
  <si>
    <t>Miguel Ángel Grajales Bastidas</t>
  </si>
  <si>
    <t>Alejandra Delgado Lozano</t>
  </si>
  <si>
    <t>CAROLINA ALVAREZ GARCIA</t>
  </si>
  <si>
    <t>rodrigo silva ortiz</t>
  </si>
  <si>
    <t>jenny Martinez</t>
  </si>
  <si>
    <t>Juan David Longas Velasquez</t>
  </si>
  <si>
    <t>Pablo Herrera Florez</t>
  </si>
  <si>
    <t>Antony Fidel Herrera Peralta</t>
  </si>
  <si>
    <t>ailyn viviana gomez camacho</t>
  </si>
  <si>
    <t>Sergio Andrés Pérez Lozano</t>
  </si>
  <si>
    <t>Johnny Leandro Ortega Lopez</t>
  </si>
  <si>
    <t>Gloria Elena Torrres Rodriguez</t>
  </si>
  <si>
    <t>nelson daza</t>
  </si>
  <si>
    <t>HERNAN D. VELÁSQUEZ GÓMEZ</t>
  </si>
  <si>
    <t>diego albeiro ortega herrera</t>
  </si>
  <si>
    <t>Esperanza Rodriguez Posada</t>
  </si>
  <si>
    <t>Blanca Stella Bernal Blanco</t>
  </si>
  <si>
    <t>Guillermo Arturo Villegas Duque</t>
  </si>
  <si>
    <t>Wendy Gisell Martinez ramirez</t>
  </si>
  <si>
    <t>MANOLO GAONA GARCIA</t>
  </si>
  <si>
    <t>Israel Diaz Ramos</t>
  </si>
  <si>
    <t>luis gerardo monrroy mendoza</t>
  </si>
  <si>
    <t>YOLANDA RIOS ALMANZA</t>
  </si>
  <si>
    <t>Luis Noelys Mosquera Urrutia</t>
  </si>
  <si>
    <t>Olga Lucia Doria</t>
  </si>
  <si>
    <t>YOHAN ALBERTO REYES ROSAS</t>
  </si>
  <si>
    <t>JUAN DIEGO VILLEGAS SALAS</t>
  </si>
  <si>
    <t>MAURICIO PRIETO</t>
  </si>
  <si>
    <t>IVAN YESID OLAYA DIAZ</t>
  </si>
  <si>
    <t>CLAUDIA PATRICIA GARCIA ROCHA</t>
  </si>
  <si>
    <t>Rodrigo Alberto Villa Zuleta</t>
  </si>
  <si>
    <t>DORA PRIETO PULIDO</t>
  </si>
  <si>
    <t>YIMMI JAIR PEÑA CASTILLO</t>
  </si>
  <si>
    <t>Sindy Elizabeth Rueda Pardo</t>
  </si>
  <si>
    <t>Diana Margarita Blanco Narváez</t>
  </si>
  <si>
    <t>Iris Caicedo</t>
  </si>
  <si>
    <t>Jhonatan Sebastian lozano lucuara</t>
  </si>
  <si>
    <t>Leonardo fabio Marulanda aguirre</t>
  </si>
  <si>
    <t>santiago barrios barrios</t>
  </si>
  <si>
    <t>JOSE DE JESUS DAZA ZAMBRANO</t>
  </si>
  <si>
    <t>JUAN ULISES FRANCO BOHORQUEZ</t>
  </si>
  <si>
    <t>Javier Alfonso Mendoza Paez</t>
  </si>
  <si>
    <t>Sofía Cristina Gómez Campos</t>
  </si>
  <si>
    <t>Hernan Posso</t>
  </si>
  <si>
    <t>beatriz eugenia salazar mejia</t>
  </si>
  <si>
    <t>Natalia Guerrero</t>
  </si>
  <si>
    <t>Juliana Aguirre arroyave</t>
  </si>
  <si>
    <t>JUAN PABLO PINEDA GUEVARA</t>
  </si>
  <si>
    <t>ANDRES MAURICIO FLOREZ GAÑAN</t>
  </si>
  <si>
    <t>MIGUEL ANGEL PEREZ PORRAS</t>
  </si>
  <si>
    <t>Brhayan Eduardo Cañar Giraldo</t>
  </si>
  <si>
    <t>AURIS GOMEZ TORRES</t>
  </si>
  <si>
    <t>Laura Arevalo</t>
  </si>
  <si>
    <t>JARP INVERSIONES S.A.S.</t>
  </si>
  <si>
    <t>LUIS MIGUEL VARGAS ALONSO</t>
  </si>
  <si>
    <t>LAURA ELENA VALENCIA ARAQUE</t>
  </si>
  <si>
    <t>SANTIAGO ARROYAVE</t>
  </si>
  <si>
    <t>MAURICIO MIGUEL GUZMAN BERNAL</t>
  </si>
  <si>
    <t>YENI JOANA HERNANDEZ RUEDA</t>
  </si>
  <si>
    <t>José Manuel Lnaza Berdejo</t>
  </si>
  <si>
    <t>DANNA MILENA CORAL LOZADA</t>
  </si>
  <si>
    <t>Martha</t>
  </si>
  <si>
    <t>jorge alfonso huertas cortes</t>
  </si>
  <si>
    <t>GLADYS INES PACHECO GARCÍA</t>
  </si>
  <si>
    <t>BETTY DEL CARMEN LEON MACHADO</t>
  </si>
  <si>
    <t>BEATRIZ ELENA HENAO QUINTERO</t>
  </si>
  <si>
    <t>Helen Semith De Las Salas Ortiz</t>
  </si>
  <si>
    <t>Luz Myriam Lee Mejia</t>
  </si>
  <si>
    <t>JULIAN DAVID RUBIO CORTES</t>
  </si>
  <si>
    <t>juliana</t>
  </si>
  <si>
    <t>guillermina rios rodriguez</t>
  </si>
  <si>
    <t>MARIA MAGDALENA COBO ISAZA</t>
  </si>
  <si>
    <t>BRAINER PACHITO CORTES</t>
  </si>
  <si>
    <t>Claudia Marcela Rueda Dimate</t>
  </si>
  <si>
    <t>Luis Alfonso Quintero Calvache</t>
  </si>
  <si>
    <t>Laura Geraldine Téllez Guerrero</t>
  </si>
  <si>
    <t>doney arenas vasquez</t>
  </si>
  <si>
    <t>VICTOR EDUARDO MEDINA JHONSON</t>
  </si>
  <si>
    <t>Freddy Nicolás Salazar Bautista</t>
  </si>
  <si>
    <t>MÓNICA RODRIGUEZ</t>
  </si>
  <si>
    <t>AIDA LUZ REYES TRUJILLO</t>
  </si>
  <si>
    <t>LEISBY PEREZ DE RUIZ</t>
  </si>
  <si>
    <t>wilmer gonzalo cardona raga</t>
  </si>
  <si>
    <t>Didier Martinez</t>
  </si>
  <si>
    <t>Luis carlos Rubio</t>
  </si>
  <si>
    <t>luz yolanda peña forero</t>
  </si>
  <si>
    <t>JAVIER ALEXANDER DIAZ TOVAR</t>
  </si>
  <si>
    <t>Maria Silvana Padilla Lobo</t>
  </si>
  <si>
    <t>Edwin Pinzón Álvarez</t>
  </si>
  <si>
    <t>JUAN SEBASTIAN CARLOSAMA AYALA</t>
  </si>
  <si>
    <t>John Ardila</t>
  </si>
  <si>
    <t>Maria Nohora sanchez</t>
  </si>
  <si>
    <t>PATRICIA ELENA SALAZAR</t>
  </si>
  <si>
    <t>jorge hernan casas rodriguez</t>
  </si>
  <si>
    <t>NUBIA ESTHER ZULUAGA GARCIA</t>
  </si>
  <si>
    <t>Natalia Bolivar Morales</t>
  </si>
  <si>
    <t>Jenny Andrea Builes Sanchez</t>
  </si>
  <si>
    <t>COORPOCREDITO</t>
  </si>
  <si>
    <t>Jennifer Carolina Zuniga Collazos</t>
  </si>
  <si>
    <t>JHON JAIRO GUIZA MELO</t>
  </si>
  <si>
    <t>JUAN SEBASTIAN CASTRO LOZADA</t>
  </si>
  <si>
    <t>marco aurelio niño vega</t>
  </si>
  <si>
    <t>Lady Johana Toloza Lopez</t>
  </si>
  <si>
    <t>nelly medina</t>
  </si>
  <si>
    <t>HELBER AGUILAR FIGUEROA</t>
  </si>
  <si>
    <t>Alcira del Carmen Martínez Jaraba</t>
  </si>
  <si>
    <t>Yeinson Jarol Lozano Rincon</t>
  </si>
  <si>
    <t>Sandra Forestieri Sarmiento</t>
  </si>
  <si>
    <t>corporación comunidad de juristas akubadaura</t>
  </si>
  <si>
    <t>No hay clientes referentes a este flujo</t>
  </si>
  <si>
    <t>Alfredo Javier Donado Posso</t>
  </si>
  <si>
    <t>Lina Marcela Camelo</t>
  </si>
  <si>
    <t>ZULEIDA VASQUEZ</t>
  </si>
  <si>
    <t>hermes ronald tierradentro chaverra</t>
  </si>
  <si>
    <t>Edna Paola Rodríguez Ribero</t>
  </si>
  <si>
    <t>lizeth morales</t>
  </si>
  <si>
    <t>Maria Andrea Bilbao Gil</t>
  </si>
  <si>
    <t>SANDRA MILENA RAMIREZ RODRIGUEZ</t>
  </si>
  <si>
    <t>MAURICIO BEDOYA VELEZ</t>
  </si>
  <si>
    <t>Luis Carlos Vargas Muñoz</t>
  </si>
  <si>
    <t>CESAR AUGUSTO RICO ARIAS</t>
  </si>
  <si>
    <t>FRANCISCO RAMIREZ</t>
  </si>
  <si>
    <t>DIEGO FRANCISCO SIERRA PEAYO</t>
  </si>
  <si>
    <t>MARIA ROA ROA</t>
  </si>
  <si>
    <t>Óscar Vasquez Patiño</t>
  </si>
  <si>
    <t>cesar arnulfo vanegas leon</t>
  </si>
  <si>
    <t>Daniela Díaz Cubillos</t>
  </si>
  <si>
    <t>Guillermo Arturo zerrate</t>
  </si>
  <si>
    <t>LILIANA ESCOBAR</t>
  </si>
  <si>
    <t>MARIA ANGELICA CAJIBIOY YAMA</t>
  </si>
  <si>
    <t>OSCAR YESID CONDIA PEREZ</t>
  </si>
  <si>
    <t>JOSE AGUSTIN ARAUJO PINEDO</t>
  </si>
  <si>
    <t>Yessy Milena Bermeo</t>
  </si>
  <si>
    <t>Gabriel fernando morales</t>
  </si>
  <si>
    <t>fabio Perea Mosquera</t>
  </si>
  <si>
    <t>APARICIO LOPEZ LINARES</t>
  </si>
  <si>
    <t>GLORIA LOPEZ</t>
  </si>
  <si>
    <t>julliette vargas</t>
  </si>
  <si>
    <t>MARTHA DIAZ</t>
  </si>
  <si>
    <t>ELIZABETH MENDOZA MARQUEZ</t>
  </si>
  <si>
    <t>Rubén Jesús Álvarez Hernández</t>
  </si>
  <si>
    <t>Patricia Elena Piñeros Palomo</t>
  </si>
  <si>
    <t>MARTHA VILLAMIZAR</t>
  </si>
  <si>
    <t>DANIEL ARAUJO BLUM</t>
  </si>
  <si>
    <t>Julieth Johanna Cortes Lopez</t>
  </si>
  <si>
    <t>xavier ricardo cerpa simanca</t>
  </si>
  <si>
    <t>VICTOR JULIO BULLA RUIZ</t>
  </si>
  <si>
    <t>LUZ NANCY REINA PARDO</t>
  </si>
  <si>
    <t>Veronica Conde Ortiz</t>
  </si>
  <si>
    <t>Adolfredo castro zabalza</t>
  </si>
  <si>
    <t>oscar jose ospina sanchez</t>
  </si>
  <si>
    <t>Manuel Jose Galvis Mantilla</t>
  </si>
  <si>
    <t>luz libia cuellar sanchez</t>
  </si>
  <si>
    <t>CARLOS DANIEL HERAZO RIVERA</t>
  </si>
  <si>
    <t>ALVARO SALCEDO FLOREZ</t>
  </si>
  <si>
    <t>hernando lópez visbal</t>
  </si>
  <si>
    <t>ANIANO CANTILLO PARRA</t>
  </si>
  <si>
    <t>ADRIANA PAHOLA GARCÍA ORTEGA</t>
  </si>
  <si>
    <t>MARIA DEL PILAR GARCIA AMAYA</t>
  </si>
  <si>
    <t>Ana Bibiana Chaves Diaz</t>
  </si>
  <si>
    <t>JONATHAN ALEXIS BASTIDAS CONTRERAS</t>
  </si>
  <si>
    <t>ENOT CAMPO GOMEZ</t>
  </si>
  <si>
    <t>william rodriguez rojas</t>
  </si>
  <si>
    <t>JOSE LUIS ORDOÑEZ ERAZO</t>
  </si>
  <si>
    <t>KATHIA LILIANA RODRIGUEZ CAMARGO</t>
  </si>
  <si>
    <t>ROBINSON HUMBERTO BRITO</t>
  </si>
  <si>
    <t>Jorge Eduardo Cocinero Molano</t>
  </si>
  <si>
    <t>Jenny Constanza Medina de Arévalo,</t>
  </si>
  <si>
    <t>JOSE ANTONIO SOLANO OSORIO</t>
  </si>
  <si>
    <t>Sandra Marcela Jaramillo Ramirez</t>
  </si>
  <si>
    <t>RICARDO ERNESTO RODRIGUEZ GOMEZ</t>
  </si>
  <si>
    <t>MANUEL RICARDO GARCIA MORENO</t>
  </si>
  <si>
    <t>Linda Rivero</t>
  </si>
  <si>
    <t>Oscar Mauricio Vallejo Jaramillo</t>
  </si>
  <si>
    <t>CAROLINA NEIRA SAAVEDRA</t>
  </si>
  <si>
    <t>Daniela Alejandr Gomez Giraldo</t>
  </si>
  <si>
    <t>DARIO ANTONIO PALACIO MACHADO</t>
  </si>
  <si>
    <t>John Alexander López Castañeda</t>
  </si>
  <si>
    <t>David Fernando Arévalo López</t>
  </si>
  <si>
    <t>HUGO AUDILIO TAMAYO PARRA</t>
  </si>
  <si>
    <t>JEANET ISABEL ZABALA GIL</t>
  </si>
  <si>
    <t>SANDRA LUCIA ROMERO DIAZ</t>
  </si>
  <si>
    <t>Yizzeth Paola Henao Montero</t>
  </si>
  <si>
    <t>CESAR AUGUSTO TORRES ESPINEL</t>
  </si>
  <si>
    <t>JUAN CARLOS VELASQUEZ</t>
  </si>
  <si>
    <t>Roger Gaviria</t>
  </si>
  <si>
    <t>EMERSON GARCIA SEPULVEDA</t>
  </si>
  <si>
    <t>MARIA ANDREA RAMIREZ LAGUADO</t>
  </si>
  <si>
    <t>MARIA ESPERANZA LAGUADO DE CHAVEZ</t>
  </si>
  <si>
    <t>Santiago González Hernández</t>
  </si>
  <si>
    <t>NELSON CARDONA ALVAREZ</t>
  </si>
  <si>
    <t>christian paul</t>
  </si>
  <si>
    <t>Erika Milena Avila Galvis</t>
  </si>
  <si>
    <t>DIELBER ECHEVERRI GRANADOS</t>
  </si>
  <si>
    <t>Katherine Vargas</t>
  </si>
  <si>
    <t>MARAI ANTONIETA CARVAJAL BELTRAN</t>
  </si>
  <si>
    <t>James Richard bastidas garcia</t>
  </si>
  <si>
    <t>Daniel Camilo Higuera Velasquez</t>
  </si>
  <si>
    <t>samir perez cubillos</t>
  </si>
  <si>
    <t>Uldarico Hernández benavides</t>
  </si>
  <si>
    <t>DIANA MARCELA CRUZ ORDUÑA</t>
  </si>
  <si>
    <t>amelia suaza</t>
  </si>
  <si>
    <t>raul david roncancio rodríguez</t>
  </si>
  <si>
    <t>Hilda Cristina López Carvajal</t>
  </si>
  <si>
    <t>Jeimy Consuelo Romero Jimenez</t>
  </si>
  <si>
    <t>Janneth Morales L.</t>
  </si>
  <si>
    <t>MARLON ENRIQUE BOLAÑO DURAN</t>
  </si>
  <si>
    <t>ARMANDO TORRES GIL</t>
  </si>
  <si>
    <t>Olga Lucía Díaz</t>
  </si>
  <si>
    <t>Nhur J Pertuz S</t>
  </si>
  <si>
    <t>Numan Jose Mozo Perez</t>
  </si>
  <si>
    <t>gladys helena ruiz estevez</t>
  </si>
  <si>
    <t>francisco del castillo olaya</t>
  </si>
  <si>
    <t>Sarhay Eli Murillo Ramírez</t>
  </si>
  <si>
    <t>monica viviana guerra</t>
  </si>
  <si>
    <t>JOSE EDUARDO MAYA AYUBI</t>
  </si>
  <si>
    <t>JORGE ENRIQUE PATERNINA ACEVEDO</t>
  </si>
  <si>
    <t>Vilma Esperanza Rodriguez Posada</t>
  </si>
  <si>
    <t>María Antonieta Valencia Ríos</t>
  </si>
  <si>
    <t>Emir Cabrera</t>
  </si>
  <si>
    <t>WALTER RUIZ PEREZ</t>
  </si>
  <si>
    <t>Henry Alexander Campos Vargas</t>
  </si>
  <si>
    <t>Claudia Liévano Laserna</t>
  </si>
  <si>
    <t>Margarita Sanchez de Gomez</t>
  </si>
  <si>
    <t>Roberto Villarreal Chaves</t>
  </si>
  <si>
    <t>JOSE AEXANDER AGUILERA BELTRAN</t>
  </si>
  <si>
    <t>José Joaquin Uribe Sauza</t>
  </si>
  <si>
    <t>JOHN FREDY HURTADO TORRES</t>
  </si>
  <si>
    <t>wilson alfredo llanos lozano</t>
  </si>
  <si>
    <t>maidy gonzalez</t>
  </si>
  <si>
    <t>Ligia Lorena manzano arce</t>
  </si>
  <si>
    <t>ANGIE LÓPEZ SANTOS</t>
  </si>
  <si>
    <t>rodrigo hortua santana</t>
  </si>
  <si>
    <t>YONNY ALEXANDER ECHAVARRIA PIEDRAHITA</t>
  </si>
  <si>
    <t>EDNA ROCÍO MARTÍNEZ LAGUNA</t>
  </si>
  <si>
    <t>Carine Pening Gaviria</t>
  </si>
  <si>
    <t>Juan Esteban Osorno Sepúlveda</t>
  </si>
  <si>
    <t>Angel Antonio Araujo Torres</t>
  </si>
  <si>
    <t>JOHN ALEXANDER DUARTE GARZON</t>
  </si>
  <si>
    <t>KELLY ANDREA PÁEZ LOSADA</t>
  </si>
  <si>
    <t>Tatiana casto</t>
  </si>
  <si>
    <t>geiner morales camacho</t>
  </si>
  <si>
    <t>Jhon Sneyder Ortega Cruz</t>
  </si>
  <si>
    <t>FLOR ALBA LOZANO</t>
  </si>
  <si>
    <t>alejandro rodriguez uribe</t>
  </si>
  <si>
    <t>Consuelo Quiceno Rodriguez</t>
  </si>
  <si>
    <t>Maria Teresa</t>
  </si>
  <si>
    <t>jeferson stiven mejia montaño</t>
  </si>
  <si>
    <t>Sinforoso Salazar Hernandez</t>
  </si>
  <si>
    <t>ANTONIO GÓMEZ PINZÓN</t>
  </si>
  <si>
    <t>NORBERTO ACOSTA MARIN</t>
  </si>
  <si>
    <t>JUAN CARLOS POSADA ORTIZ</t>
  </si>
  <si>
    <t>Concepción González González</t>
  </si>
  <si>
    <t>Marcela Cardona</t>
  </si>
  <si>
    <t>Cindy Milena Duarte Clavijo</t>
  </si>
  <si>
    <t>INES LORENA VARELA CHAMORRO</t>
  </si>
  <si>
    <t>CARLOS ENRIQUE SILVA PEREZ</t>
  </si>
  <si>
    <t>Agustin Echazu</t>
  </si>
  <si>
    <t>Alfredo Fernandez de Lara</t>
  </si>
  <si>
    <t>SARA MARIA MESA DÍAZ</t>
  </si>
  <si>
    <t>Jeffrey Duvan Lopez M.</t>
  </si>
  <si>
    <t>SAÚL OROZCO GALLARDO</t>
  </si>
  <si>
    <t>Ivan Dario Parra Forero</t>
  </si>
  <si>
    <t>IVAN ORLANDO RUBIO VELOZA</t>
  </si>
  <si>
    <t>Maria Elsa Villarreal Pinilla</t>
  </si>
  <si>
    <t>Camila Angulo</t>
  </si>
  <si>
    <t>RUTH MARÍA PINZÓN SANTAMARÍA</t>
  </si>
  <si>
    <t>Danilo Sànchez</t>
  </si>
  <si>
    <t>HERNAN DARIO VILLAMIZAR SILVA</t>
  </si>
  <si>
    <t>FLOR MARIA SERENO QUINTERO</t>
  </si>
  <si>
    <t>Susana Silva zamora</t>
  </si>
  <si>
    <t>JOSE ALEJANDRO OBREGON ESPINEL</t>
  </si>
  <si>
    <t>jose vicente gamboa nieto</t>
  </si>
  <si>
    <t>Luis fernando esteban Tarazona</t>
  </si>
  <si>
    <t>BEATRIZ HELENA ARDILA</t>
  </si>
  <si>
    <t>JESÚS MARÍA ACOSTA SOLERA.</t>
  </si>
  <si>
    <t>elvia jenniffer mesa naranjo</t>
  </si>
  <si>
    <t>HEBER ANDRES REYES BAUTISTA</t>
  </si>
  <si>
    <t>sandra marlen acero roa</t>
  </si>
  <si>
    <t>johanna avila ortega</t>
  </si>
  <si>
    <t>Mario Duque Monsalve</t>
  </si>
  <si>
    <t>ANTONIO DOMINGUEZ</t>
  </si>
  <si>
    <t>Felicitaciones</t>
  </si>
  <si>
    <t>andres palacio robledo</t>
  </si>
  <si>
    <t>ELSA SANABRIA ARIAS</t>
  </si>
  <si>
    <t>JUAN MATEO PEREZ GALLEGO</t>
  </si>
  <si>
    <t>indalecio murcia rodriguez</t>
  </si>
  <si>
    <t>MARIA EUGENIA OCHOA TAPIA</t>
  </si>
  <si>
    <t>Deibys Pacheco Montes</t>
  </si>
  <si>
    <t>Efrain Caballero</t>
  </si>
  <si>
    <t>César Augusto Quintero Saavedra</t>
  </si>
  <si>
    <t>ANA CECILIA AGUILAR ZAPATA</t>
  </si>
  <si>
    <t>EDWIN JAIR DIAZ CARDONA</t>
  </si>
  <si>
    <t>OSCAR FREDI CASTELLANOS MAYORGA</t>
  </si>
  <si>
    <t>YOMAIRA REYES</t>
  </si>
  <si>
    <t>milton javier escobar grajales</t>
  </si>
  <si>
    <t>david roman cano</t>
  </si>
  <si>
    <t>KARLA MARÍA DEL MAR FALLA MELENDEZ</t>
  </si>
  <si>
    <t>GUSTAVO SOSA</t>
  </si>
  <si>
    <t>CESAR AUGUSTO MORENO LADINO</t>
  </si>
  <si>
    <t>ana sofia pineda</t>
  </si>
  <si>
    <t>Luis Fernando Ramos Vasquez</t>
  </si>
  <si>
    <t>PEDRO ANTONIO PEÑUELA RIVERA</t>
  </si>
  <si>
    <t>GUILLERMO DE JESUS ORREGO PALACIO</t>
  </si>
  <si>
    <t>CARLOS EDUARDO SALAZAR MENESES</t>
  </si>
  <si>
    <t>EDINSON IZARAZO GUIO</t>
  </si>
  <si>
    <t>Claudia Victoria Villegas Rodriguez</t>
  </si>
  <si>
    <t>GIOVANNY NAVARRO LARA</t>
  </si>
  <si>
    <t>LUIS ARIEL MIRQUEZ BARBOSA</t>
  </si>
  <si>
    <t>NEDY JOHANA DALLOS PICO</t>
  </si>
  <si>
    <t>Jose Daniel Infante Beltran</t>
  </si>
  <si>
    <t>Juan Carlos Angulo Riveira</t>
  </si>
  <si>
    <t>Jhon Fredy Garcia</t>
  </si>
  <si>
    <t>Jhon fredy garcia mosquera</t>
  </si>
  <si>
    <t>BEATRIZ MENDEZ</t>
  </si>
  <si>
    <t>Yuli Milena Vega Mora</t>
  </si>
  <si>
    <t>FABIO GOMEZ ZULETA</t>
  </si>
  <si>
    <t>ninfa erzo palacios</t>
  </si>
  <si>
    <t>GIOVANNI VILLARRAGA TORRES</t>
  </si>
  <si>
    <t>FRANCISCO JAVIER MANTILLA REY</t>
  </si>
  <si>
    <t>Sandra Patricia Giraldo Murcia</t>
  </si>
  <si>
    <t>ELSA ELENA CORTES NOVOA</t>
  </si>
  <si>
    <t>PAOLA ANDREA PEREZ G</t>
  </si>
  <si>
    <t>CARLOS JOSE GAVIRIA CATAÑO</t>
  </si>
  <si>
    <t>juvenal pechene rios</t>
  </si>
  <si>
    <t>SONIA ESMERALDA MORENO RUIZ</t>
  </si>
  <si>
    <t>Luz elena ortiz</t>
  </si>
  <si>
    <t>Edgardo Marquez Pallares</t>
  </si>
  <si>
    <t>JUAN MANUEL MESA DIAZ</t>
  </si>
  <si>
    <t>JOHANNA ARIZA QUITIAN</t>
  </si>
  <si>
    <t>SARA MORENO GARCIA</t>
  </si>
  <si>
    <t>Gladys Elena Peña Restrepo</t>
  </si>
  <si>
    <t>YONA NATALIA PARADA PEÑA</t>
  </si>
  <si>
    <t>Saet Celestino Mejía Benjumea</t>
  </si>
  <si>
    <t>cristian david ortoz bonilla</t>
  </si>
  <si>
    <t>jose alberto bonilla caro</t>
  </si>
  <si>
    <t>Liyibeth Valencia Arismendy</t>
  </si>
  <si>
    <t>Catalina Vega Hoyos</t>
  </si>
  <si>
    <t>felix guttmann van katz</t>
  </si>
  <si>
    <t>Stephanie Xiomara ladino rico</t>
  </si>
  <si>
    <t>VERONICA BARROS GOMEZ</t>
  </si>
  <si>
    <t>Dariela Hernández</t>
  </si>
  <si>
    <t>Claudia Stella arenas cárdenas</t>
  </si>
  <si>
    <t>Armas Pomare Henry</t>
  </si>
  <si>
    <t>FERNANDO MAZO BEJARANO</t>
  </si>
  <si>
    <t>ayza marin de tamayo</t>
  </si>
  <si>
    <t>Alexander Montoya Vásquez</t>
  </si>
  <si>
    <t>Robinson Andres</t>
  </si>
  <si>
    <t>Alvaro Monsalve</t>
  </si>
  <si>
    <t>Laura Zapata Cardenas</t>
  </si>
  <si>
    <t>andrea Calderon gomez</t>
  </si>
  <si>
    <t>Orlando Rafael Martínez Mercado</t>
  </si>
  <si>
    <t>Jesus Andres Villamil Lobo</t>
  </si>
  <si>
    <t>Diego Camilo Tascón González</t>
  </si>
  <si>
    <t>angie katherin quintero</t>
  </si>
  <si>
    <t>Sandra Patricia Banguera Rosero</t>
  </si>
  <si>
    <t>Gladys Carolina Torres Bernal</t>
  </si>
  <si>
    <t>nathalia martinez montoya</t>
  </si>
  <si>
    <t>Cleder Luis Causil Jaraba</t>
  </si>
  <si>
    <t>JHON WILLIAM ZULUAGA RAMIREZ</t>
  </si>
  <si>
    <t>FUREL S.A.</t>
  </si>
  <si>
    <t>Juan David Castellanos Rivera</t>
  </si>
  <si>
    <t>Angela Baracaldo</t>
  </si>
  <si>
    <t>LUIS ARNULFO PEREZ CARATAR</t>
  </si>
  <si>
    <t>ADRIANA MORENO PEREZ</t>
  </si>
  <si>
    <t>BERLIDES VERGARA PEREZ</t>
  </si>
  <si>
    <t>María Ximena Castilla Jiménez</t>
  </si>
  <si>
    <t>María Paula Basto López</t>
  </si>
  <si>
    <t>Enrique Olaya Aviles</t>
  </si>
  <si>
    <t>RUDECINDA MUÑOZ TELLO</t>
  </si>
  <si>
    <t>JULIO ALBERTO DUARTE ACOSTA</t>
  </si>
  <si>
    <t>NUBIA MARTINEZ DUQUINO</t>
  </si>
  <si>
    <t>Álvaro Jose Ruiz Suarez</t>
  </si>
  <si>
    <t>CARLOS CORDOBA</t>
  </si>
  <si>
    <t>carlos albeiro gutierrez camacho</t>
  </si>
  <si>
    <t>NELSON PUENTE LÓPEZ</t>
  </si>
  <si>
    <t>Evarino Pantoja Bravo</t>
  </si>
  <si>
    <t>DIEGO FERNANDO LOAIZA DUQUE</t>
  </si>
  <si>
    <t>Victor Hugo Ayala Ascencio</t>
  </si>
  <si>
    <t>viviana patricia campo tamayo</t>
  </si>
  <si>
    <t>JAIRO ANTONIO VELOZA AVENDAÑO</t>
  </si>
  <si>
    <t>LIBARDO GONZALEZ MARTÍNEZ</t>
  </si>
  <si>
    <t>Jorge Santos</t>
  </si>
  <si>
    <t>ANDRES FERNANDO CONTRERAS SANCHEZ</t>
  </si>
  <si>
    <t>Jorge Mauricio Montoya Ochoa</t>
  </si>
  <si>
    <t>Gabriel Ernesto Marcillo Delgado</t>
  </si>
  <si>
    <t>JOSE CIPRIANO LEON CASTAÑEDA</t>
  </si>
  <si>
    <t>Miguel Borges</t>
  </si>
  <si>
    <t>Gloria Patricia Navarro Olarte</t>
  </si>
  <si>
    <t>SELARIOS LTDA</t>
  </si>
  <si>
    <t>MARIA HELENA RODRIGUEZ</t>
  </si>
  <si>
    <t>DORIS ADRIANA RAMON DE ANGEL</t>
  </si>
  <si>
    <t>RUTH ALEXANDRA ZAPATA ALBA</t>
  </si>
  <si>
    <t>Luz Elena Patiño</t>
  </si>
  <si>
    <t>Álvaro Moreno Granados</t>
  </si>
  <si>
    <t>EDWING JOSE BERRIO PIZZA</t>
  </si>
  <si>
    <t>MERCO LOGISTICS GROUP INTERNATIONAL S.A.S. SIGLA MLG INTERNATIONAL SAS</t>
  </si>
  <si>
    <t>AMPARO YANETH RAMOS HURTADO</t>
  </si>
  <si>
    <t>Sebastian Avila</t>
  </si>
  <si>
    <t>FERNANDO AUGUSTO CHAURRA</t>
  </si>
  <si>
    <t>EDUARDO GOMEZ ISAZA</t>
  </si>
  <si>
    <t>Alvaro Campo Russo</t>
  </si>
  <si>
    <t>KATTYA MARGARITA LARIOS CARDONA</t>
  </si>
  <si>
    <t>ALVARO FRANCISCO NARVAEZ MAYA</t>
  </si>
  <si>
    <t>Jesús Alfredo Álvarez Ortega</t>
  </si>
  <si>
    <t>JAYDY CHARRIA MEDINA</t>
  </si>
  <si>
    <t>MARIA FERNANDA DE LA ROSA</t>
  </si>
  <si>
    <t>Yuli Berrio</t>
  </si>
  <si>
    <t>Yurani Andrea Sánchez Segura</t>
  </si>
  <si>
    <t>Fredy Salvador Tarapues Tarapues</t>
  </si>
  <si>
    <t>JOSE ARMANDO CAGUAZANGO</t>
  </si>
  <si>
    <t>NICOLAS PEREZ PARRADO</t>
  </si>
  <si>
    <t>Gloria Diaz A</t>
  </si>
  <si>
    <t>JOSE EFREN MAHECHA OLAYA</t>
  </si>
  <si>
    <t>MARIA LUCILA PALACIO ARANGO</t>
  </si>
  <si>
    <t>mary gomez</t>
  </si>
  <si>
    <t>Oscar Rivera Ortiz</t>
  </si>
  <si>
    <t>Ivan Dario Gómez Correa</t>
  </si>
  <si>
    <t>Martha Bigerman Avila Romero</t>
  </si>
  <si>
    <t>luis fernando patron betancourt</t>
  </si>
  <si>
    <t>HEIDI IULISSA CAICEDO CASTILLO</t>
  </si>
  <si>
    <t>AQUILEO MENA CORDOBA</t>
  </si>
  <si>
    <t>Juan David Viveros Montoya</t>
  </si>
  <si>
    <t>ORFA IMELDA AVENDAÑO GUTIERREZ</t>
  </si>
  <si>
    <t>Jorge Alejandro Ortiz</t>
  </si>
  <si>
    <t>Fernando Luna Cuenca</t>
  </si>
  <si>
    <t>miguel angel peña vacca</t>
  </si>
  <si>
    <t>Michael Bedoya Agudelo</t>
  </si>
  <si>
    <t>Dora Lucia Gonzalez Sepulveda</t>
  </si>
  <si>
    <t>Alvaro Pisciotti</t>
  </si>
  <si>
    <t>MANUEL ALMONACID</t>
  </si>
  <si>
    <t>LEOPOLDO JOHN GONZALEZ ORJUELA</t>
  </si>
  <si>
    <t>carlos felipe garcia velez</t>
  </si>
  <si>
    <t>Vicente Arley Castaño</t>
  </si>
  <si>
    <t>MARCIAL ARAGON HERRERA</t>
  </si>
  <si>
    <t>Sandra Aracely parada alba</t>
  </si>
  <si>
    <t>José Alberto Rodríguez</t>
  </si>
  <si>
    <t>Dallana Del Carmen Carrillo Mosquera</t>
  </si>
  <si>
    <t>LUIS ENRIQUE CLAVIJO GOMEZ</t>
  </si>
  <si>
    <t>SAUL REYES MORALES</t>
  </si>
  <si>
    <t>ANDRES MAURICIO LOPEZ</t>
  </si>
  <si>
    <t>nelson enrique rua florez</t>
  </si>
  <si>
    <t>andrey abril</t>
  </si>
  <si>
    <t>Julian Ricardo Moreno Salcedo</t>
  </si>
  <si>
    <t>Luzmagnolia zapata ruiz</t>
  </si>
  <si>
    <t>arlen villa olivarez</t>
  </si>
  <si>
    <t>ROSA ISLENY RIOS CASTAÑEDA</t>
  </si>
  <si>
    <t>Margarita Galeano Pardo</t>
  </si>
  <si>
    <t>ELIECER DE JESUS ATEHORTUA BETANCUR</t>
  </si>
  <si>
    <t>ARIOSTO RODRIGUEZ REYES</t>
  </si>
  <si>
    <t>Mario Gómez Beltrán</t>
  </si>
  <si>
    <t>MARIA EUGENIA SALAZAR</t>
  </si>
  <si>
    <t>ROBERTO JESÚS BARRETO VILLAMIZAR</t>
  </si>
  <si>
    <t>FRANCYS NEY RINCON LADINO</t>
  </si>
  <si>
    <t>CARLOS ALBERTO POLANIA PENAGOS</t>
  </si>
  <si>
    <t>Crispulo de Jesus Idarraga Valencia</t>
  </si>
  <si>
    <t>WILLIAM HERNÁN SERNA RAMÍREZ</t>
  </si>
  <si>
    <t>alonso sanabria pedraza</t>
  </si>
  <si>
    <t>CRISOLOGO VELASQUEZ BEDOYA</t>
  </si>
  <si>
    <t>LIBIA RICAURTE</t>
  </si>
  <si>
    <t>Guillermo Alberto Noriega Vargas</t>
  </si>
  <si>
    <t>Leidy Salazar</t>
  </si>
  <si>
    <t>Daniel Santiago Zuleta Moscoso</t>
  </si>
  <si>
    <t>adriana milena perilla medina</t>
  </si>
  <si>
    <t>MAURICIO LLORENTE</t>
  </si>
  <si>
    <t>DURABIO ANTONIO MARQUEZ</t>
  </si>
  <si>
    <t>Julio Cesar Cristancho Baquero</t>
  </si>
  <si>
    <t>Ligia Martinez Herrera</t>
  </si>
  <si>
    <t>aura victoria cano vargas</t>
  </si>
  <si>
    <t>DAVID PEDROL BONILLA</t>
  </si>
  <si>
    <t>Ángel Augusto Sánchez Hernández</t>
  </si>
  <si>
    <t>gustavo pico garcia</t>
  </si>
  <si>
    <t>CARLOS ALBERTO CARVAJAL PEREZ</t>
  </si>
  <si>
    <t>HERNAN CAMILO HERNANDEZ ROJAS</t>
  </si>
  <si>
    <t>CARLOS JAVIER VARGAS PINEDA</t>
  </si>
  <si>
    <t>Deyvinson Mosquera Mosquera</t>
  </si>
  <si>
    <t>Willintong Jesus Leudo Gamez</t>
  </si>
  <si>
    <t>diana fernanda jaramillo padilla</t>
  </si>
  <si>
    <t>Diana Marcela Suesca Parra</t>
  </si>
  <si>
    <t>karinna marcela echeverri morales</t>
  </si>
  <si>
    <t>pedro henry romero beltran</t>
  </si>
  <si>
    <t>carlos enrique marin arteaga</t>
  </si>
  <si>
    <t>EDISON GONZALEZ SALGUERO</t>
  </si>
  <si>
    <t>Paula Andrea Berdugo B.</t>
  </si>
  <si>
    <t>ALEXANDRA SCHERENSKOVA ORJUELA RAMOS</t>
  </si>
  <si>
    <t>Dionicia Gutiérrez de Castro</t>
  </si>
  <si>
    <t>alvaro luis avilla ocampo</t>
  </si>
  <si>
    <t>william Gomez Nieto</t>
  </si>
  <si>
    <t>Julio Ernesto Cepeda Garzón</t>
  </si>
  <si>
    <t>NAILI LUZ MAGDANIEL PUSHAINA</t>
  </si>
  <si>
    <t>Noviembre</t>
  </si>
  <si>
    <t>Leidy alexandra Hernandez</t>
  </si>
  <si>
    <t>DANIEL AUGUSTO ROJAS MORALES</t>
  </si>
  <si>
    <t>ARMANDO DE JESUS CALDERON SALAZAR</t>
  </si>
  <si>
    <t>GLADIS AMPARO MARULANDA GOMEZ</t>
  </si>
  <si>
    <t>juan bautista serrano muñoz</t>
  </si>
  <si>
    <t>Rocio Gómez Navarro</t>
  </si>
  <si>
    <t>Beatriz Eugenia Cortes Becerra</t>
  </si>
  <si>
    <t>Geraldin Caicedo</t>
  </si>
  <si>
    <t>Camilo Andrés Ramírez Sarmiento</t>
  </si>
  <si>
    <t>Rubén Amu Sierra</t>
  </si>
  <si>
    <t>YESID OJEDA ESPINOSA</t>
  </si>
  <si>
    <t>Daniel E. Cabrera Timana</t>
  </si>
  <si>
    <t>Javier Cardenas</t>
  </si>
  <si>
    <t>Teodolido Martínez sierra</t>
  </si>
  <si>
    <t>liliana hoyos giraldo</t>
  </si>
  <si>
    <t>Alfonso Gomez Bautista</t>
  </si>
  <si>
    <t>Diego Vivas Tafur</t>
  </si>
  <si>
    <t>Lorena Cecilia Vera Alvarez</t>
  </si>
  <si>
    <t>YESENIA MONTESINO EGUIS</t>
  </si>
  <si>
    <t>SERGIO DUBAN ORTIZ ORTIZ</t>
  </si>
  <si>
    <t>DIANA CAROLINA JUNCA CORTES</t>
  </si>
  <si>
    <t>Luis Martinez</t>
  </si>
  <si>
    <t>natalie muñoz</t>
  </si>
  <si>
    <t>Lorena Julieth Mesa Valencia</t>
  </si>
  <si>
    <t>Nancy perez espitia</t>
  </si>
  <si>
    <t>MARIA NELLY GUTIERREZ VALENCIA</t>
  </si>
  <si>
    <t>francisco javier ospina graterol</t>
  </si>
  <si>
    <t>PAOLA ANDREA HERRERA MARULANDA</t>
  </si>
  <si>
    <t>Edwin Leonel Torres Fique</t>
  </si>
  <si>
    <t>Oscar Gutiérrez Zuluaga</t>
  </si>
  <si>
    <t>erick rincon rodriguez</t>
  </si>
  <si>
    <t>Jhonny Ojeda Avendaño</t>
  </si>
  <si>
    <t>Jorge Elecer Torres Vélez</t>
  </si>
  <si>
    <t>Martha Consuelo Jaramillo Jimes</t>
  </si>
  <si>
    <t>MARIA ISABEL FLOREZ OSORIO</t>
  </si>
  <si>
    <t>GINA MARCELA DUARTE FONSECA</t>
  </si>
  <si>
    <t>JULIO CESAR DIAZ MENESES</t>
  </si>
  <si>
    <t>Sonia Carolina Peña Sanchez</t>
  </si>
  <si>
    <t>Juliana Bossa</t>
  </si>
  <si>
    <t>ANA MILENA BENITES TERAN</t>
  </si>
  <si>
    <t>HECTOR CASTELLANO MALDONADO</t>
  </si>
  <si>
    <t>JORGE ELIECER SERRANO DURAN</t>
  </si>
  <si>
    <t>CLAUDIA MIREYA BORBON RINCON</t>
  </si>
  <si>
    <t>CATALINA ROJAS VÁSQUEZ</t>
  </si>
  <si>
    <t>Sandra Maria Jaramillo Jimenez</t>
  </si>
  <si>
    <t>leidy katerine gutierrez bustos</t>
  </si>
  <si>
    <t>Meggi julieth cabrera cruz</t>
  </si>
  <si>
    <t>CARMEN AMPARO TIVABIJA CIPAGAUTA</t>
  </si>
  <si>
    <t>MARIO FERNANDO OSPINA LASERNA</t>
  </si>
  <si>
    <t>CAROLINA LEAL CORREDOR</t>
  </si>
  <si>
    <t>HERMANAS TERCIARIAS CAPUCHINAS - COLEGIO NUESTRA SEÑORA DEL CARMEN DE CERETE</t>
  </si>
  <si>
    <t>Wilson Saavedra</t>
  </si>
  <si>
    <t>Juzgado 35 Penal Municipal Con Funcion en Conocimiento</t>
  </si>
  <si>
    <t>CARLOS AGUSTINOROZCO OSPINA</t>
  </si>
  <si>
    <t>Jaime Alberto Villada Garces</t>
  </si>
  <si>
    <t>Hilda Melo Cruz</t>
  </si>
  <si>
    <t>YANIRA PERDOMO OSUNA</t>
  </si>
  <si>
    <t>sandra eugenia gomez maradey</t>
  </si>
  <si>
    <t>Raphael Velandia</t>
  </si>
  <si>
    <t>JORGE ANDRES QUIMBAYO GASCA</t>
  </si>
  <si>
    <t>PAULA ANDREA GOMEZ BLANDON</t>
  </si>
  <si>
    <t>YEISON MAURICIO VANEGAS CAMACHO</t>
  </si>
  <si>
    <t>MARIA ALEJANDRA PRESIGA RODRIGUEZ</t>
  </si>
  <si>
    <t>ELVIA VIVIANA ORDOÑEZ GAMEZ</t>
  </si>
  <si>
    <t>Julian Gracia Zapata</t>
  </si>
  <si>
    <t>MILTON ERASO CORDOBA</t>
  </si>
  <si>
    <t>GLADYS DEL ROSARIO SIERRA</t>
  </si>
  <si>
    <t>GILBERTO BONILLA BENITEZ</t>
  </si>
  <si>
    <t>Jorge Enrique Romero Tello</t>
  </si>
  <si>
    <t>RAUL RUEDA RODRIGUEZ</t>
  </si>
  <si>
    <t>LUIS ALBERTO QUINTERO MORENO</t>
  </si>
  <si>
    <t>ROSA AMELIA CANTILLO NEGRETE</t>
  </si>
  <si>
    <t>Gonzalo Rodrigo Paz</t>
  </si>
  <si>
    <t>Julian Felipe Cano Leiton</t>
  </si>
  <si>
    <t>Ivan Mosquera Niño</t>
  </si>
  <si>
    <t>LINDA MIREYA BARRIOS NOVOA</t>
  </si>
  <si>
    <t>Eneida Sendoya Vargas</t>
  </si>
  <si>
    <t>DIANA MARCELA BUCHELI INSUASTY</t>
  </si>
  <si>
    <t>Ana Lilia Roa Forero</t>
  </si>
  <si>
    <t>Fernando de Jesus Antia Henao</t>
  </si>
  <si>
    <t>oswal herrera hernandez</t>
  </si>
  <si>
    <t>RODRIGO ARIEL LEON PARDO</t>
  </si>
  <si>
    <t>janeth muñoz guerra</t>
  </si>
  <si>
    <t>Comité de Veeduría y Cooperación en Salud</t>
  </si>
  <si>
    <t>Santiago Rivas</t>
  </si>
  <si>
    <t>cesar camilo torrado</t>
  </si>
  <si>
    <t>Luz Angela Barrera García</t>
  </si>
  <si>
    <t>JOSE EDUARDO CAICEDO BONILLA</t>
  </si>
  <si>
    <t>GLORIA SIERRA RAMIREZ</t>
  </si>
  <si>
    <t>JUAN CARLOS VALENCIA TORRES</t>
  </si>
  <si>
    <t>Mirtha mileydi</t>
  </si>
  <si>
    <t>david alexander gonzalez marin</t>
  </si>
  <si>
    <t>alvaro angel lavado</t>
  </si>
  <si>
    <t>Carlos Fernando Guerrero Osorio</t>
  </si>
  <si>
    <t>LEIDY TATIANA PINZON MENDOZA</t>
  </si>
  <si>
    <t>HORACIO GUILLERMO CORDOBA SANCHEZ</t>
  </si>
  <si>
    <t>SANDRA MILENA PATIÑO CALDERON</t>
  </si>
  <si>
    <t>Angela Gonzalez</t>
  </si>
  <si>
    <t>MILENA JANNETH RIVERA</t>
  </si>
  <si>
    <t>Andres David Quitian</t>
  </si>
  <si>
    <t>zarestskhy esmeralda gomez cerinza</t>
  </si>
  <si>
    <t>JOSEPH ANTHONNY SILVA JIMENEZ</t>
  </si>
  <si>
    <t>Juan Pablo Guzman</t>
  </si>
  <si>
    <t>CARLOS ALFONSO RUIZ BECERRA</t>
  </si>
  <si>
    <t>LUIS ENRIQUE YALANDA HURTADO</t>
  </si>
  <si>
    <t>JAVIER FLOREZ</t>
  </si>
  <si>
    <t>dina luz jaime</t>
  </si>
  <si>
    <t>Ruben Dario Ordoñez Duarte</t>
  </si>
  <si>
    <t>Edgar Humberto Virviesca Sánchez</t>
  </si>
  <si>
    <t>YANNISEI ROA BOHORQUEZ</t>
  </si>
  <si>
    <t>DIANA MELISSA QUICENO RUIZ</t>
  </si>
  <si>
    <t>Diana Hernández</t>
  </si>
  <si>
    <t>Fabio Garces</t>
  </si>
  <si>
    <t>Carlos alberto barragan vergara</t>
  </si>
  <si>
    <t>luis eduardo perez</t>
  </si>
  <si>
    <t>Humberto de Jesús Gómez de a Ossa</t>
  </si>
  <si>
    <t>Eva sandrith Barandica Arrieta</t>
  </si>
  <si>
    <t>CLARA TATIANA SUAREZ PERALTA</t>
  </si>
  <si>
    <t>Braian Steven Soto Roa</t>
  </si>
  <si>
    <t>Eric Olivares Gutiérrez</t>
  </si>
  <si>
    <t>SAMUEL PALACIOS OVIEDO</t>
  </si>
  <si>
    <t>LEONIDAS CASTAÑO CARDENAS</t>
  </si>
  <si>
    <t>Ginny Carolina Pulido Villamizar</t>
  </si>
  <si>
    <t>HENRY ARTURO CRUZ VEGA</t>
  </si>
  <si>
    <t>RUBEN DARIO VELEZ RICO</t>
  </si>
  <si>
    <t>Glenda manjarres</t>
  </si>
  <si>
    <t>ALEXANDER POLO PACHECO</t>
  </si>
  <si>
    <t>Luz Marina Hernández Delgado</t>
  </si>
  <si>
    <t>NELSON RAFAEL TAPIA</t>
  </si>
  <si>
    <t>jorge enrique lopez agudelo</t>
  </si>
  <si>
    <t>JORGE ANDRES MEJIA</t>
  </si>
  <si>
    <t>Fernando Villamizar Quintero</t>
  </si>
  <si>
    <t>Yuriza Moreno Córdoba</t>
  </si>
  <si>
    <t>FERNANDO ADOLFO PAREJA REINEMER</t>
  </si>
  <si>
    <t>JOSE CELESTINO HERNANDEZ BARAJAS</t>
  </si>
  <si>
    <t>Luz Marina Loaiza</t>
  </si>
  <si>
    <t>carlos alberto beltran figueredo</t>
  </si>
  <si>
    <t>HERNAN CAMILO JARAMILLO GUARNIZO</t>
  </si>
  <si>
    <t>RUTH ANDREA NARANJO MORA</t>
  </si>
  <si>
    <t>JESUS FERNANDO ORTIZ MOSQUERA</t>
  </si>
  <si>
    <t>jorge eliecer lozano jimenez</t>
  </si>
  <si>
    <t>Jilmar Alexander Barrios Silva</t>
  </si>
  <si>
    <t>MONICA GARCIA MEJIA</t>
  </si>
  <si>
    <t>jose del carmen gutierrez</t>
  </si>
  <si>
    <t>EDWARD HELI RAMOS CARABALI</t>
  </si>
  <si>
    <t>FRANCETY JIMÉNEZ BELTRÁN</t>
  </si>
  <si>
    <t>LAUREANO RAFAEL PEREZ LEDESMA</t>
  </si>
  <si>
    <t>JORGE YESID BENITEZ ROJAS</t>
  </si>
  <si>
    <t>MIRYAN AGUIAR MORALES</t>
  </si>
  <si>
    <t>Georgina Hernandez Lambraño</t>
  </si>
  <si>
    <t>diana emilsesierra</t>
  </si>
  <si>
    <t>MARIA LUCILA ESPITIA ROJAS</t>
  </si>
  <si>
    <t>Mariela Arevalo Piñeros</t>
  </si>
  <si>
    <t>Oscar Rolando Muñoz</t>
  </si>
  <si>
    <t>ANA ESPERANZA MOYA RODRIGUEZ</t>
  </si>
  <si>
    <t>DIOMIRA LAVERDE SUAREZ</t>
  </si>
  <si>
    <t>jairo patarroyo gama</t>
  </si>
  <si>
    <t>horacio rene zamora quimbayo</t>
  </si>
  <si>
    <t>NATHALIE TAMAYO</t>
  </si>
  <si>
    <t>SANDRA ISABEL GONZALEZ</t>
  </si>
  <si>
    <t>maria muñoz</t>
  </si>
  <si>
    <t>ANGIE SOREY PICON TORRES</t>
  </si>
  <si>
    <t>Flor bety bello romero</t>
  </si>
  <si>
    <t>JENNIFER KATHERIN NITOLA CASTRO</t>
  </si>
  <si>
    <t>Andrés elíseo jimenez lascarro</t>
  </si>
  <si>
    <t>daniel steven ardila caro</t>
  </si>
  <si>
    <t>Claider Yazmin Santos Carmona</t>
  </si>
  <si>
    <t>andres peña</t>
  </si>
  <si>
    <t>Juan Jose Reyes Canizales</t>
  </si>
  <si>
    <t>JAIME OSPITIA VALENCIA</t>
  </si>
  <si>
    <t>miguel angel sossa</t>
  </si>
  <si>
    <t>ESMERALDA GOMEZ PASTRAN</t>
  </si>
  <si>
    <t>OLGA LUCIA MEZA HERRERA</t>
  </si>
  <si>
    <t>Alba Isabel Mesa Àlvarez</t>
  </si>
  <si>
    <t>Jorge Miguel magdaniel Manzur</t>
  </si>
  <si>
    <t>Jeison ferney villamizar mendez</t>
  </si>
  <si>
    <t>MYRIAM SANCHEZ</t>
  </si>
  <si>
    <t>Libia marina Quintero viedman</t>
  </si>
  <si>
    <t>Camilo Puente Reyes</t>
  </si>
  <si>
    <t>Julio E. De La Hoz Noriega</t>
  </si>
  <si>
    <t>NATALIA SOFIA PAEZ HERNANDEZ</t>
  </si>
  <si>
    <t>Yesmi Magnolia Castro Rozo</t>
  </si>
  <si>
    <t>Ninis Johana Vega</t>
  </si>
  <si>
    <t>maria fernanda sichaca moreno</t>
  </si>
  <si>
    <t>CARLOS ARTURO MORALES ACOSTA</t>
  </si>
  <si>
    <t>LUIS ALBEIRO</t>
  </si>
  <si>
    <t>Cristian Cedeño Sanchez</t>
  </si>
  <si>
    <t>MONICA SOLANYI TAPIERO GUAVATIVA</t>
  </si>
  <si>
    <t>Olga Libia Cucaita de Rojas</t>
  </si>
  <si>
    <t>jose carlos tellez duarte</t>
  </si>
  <si>
    <t>Edinson Rafael Lambraño Padilla</t>
  </si>
  <si>
    <t>LIDIA YAZMIN CHAPARRO PAEZ</t>
  </si>
  <si>
    <t>DAVID LEONARDO PARRA ARDILA</t>
  </si>
  <si>
    <t>Jose Uribel Grisales Rios</t>
  </si>
  <si>
    <t>SANDRA MILENA VANEGAS BARRAGAN</t>
  </si>
  <si>
    <t>FRANCISCO JOSE SOTO BERARDINELLI</t>
  </si>
  <si>
    <t>FERNANDO</t>
  </si>
  <si>
    <t>LEONARDO URREGO MONTILLA</t>
  </si>
  <si>
    <t>MARISELA OSMA ROJAS</t>
  </si>
  <si>
    <t>Adriana Herazo Tapia</t>
  </si>
  <si>
    <t>Daniela Ballesteros Villada</t>
  </si>
  <si>
    <t>anderson yesid gonzalez herrera</t>
  </si>
  <si>
    <t>Daniel Andrés Salas Gutiérrez</t>
  </si>
  <si>
    <t>NELSON RAMON CRISTANCHO REYES</t>
  </si>
  <si>
    <t>jose luis piñeros</t>
  </si>
  <si>
    <t>jose medina</t>
  </si>
  <si>
    <t>salomon de jesus morales marin</t>
  </si>
  <si>
    <t>Tomas Mantilla Lozano</t>
  </si>
  <si>
    <t>ANA MARIA VILLARREAL DIAZ</t>
  </si>
  <si>
    <t>YAJAIRA LEIVA BATISTA</t>
  </si>
  <si>
    <t>ELDA LUCIA GAITAN</t>
  </si>
  <si>
    <t>EDSON BECERRA</t>
  </si>
  <si>
    <t>antonio garcia camacho</t>
  </si>
  <si>
    <t>ARMI JUDITH ESCANDON DE ROJAS</t>
  </si>
  <si>
    <t>LAURA GALVIS</t>
  </si>
  <si>
    <t>HECTOR RAUL FARELO PINZON</t>
  </si>
  <si>
    <t>JOSE ARNULFO COGUA CARDENAS</t>
  </si>
  <si>
    <t>juan carlos celis ariza</t>
  </si>
  <si>
    <t>YEISON RIVAS MURILLO</t>
  </si>
  <si>
    <t>Didier Diaz Antia</t>
  </si>
  <si>
    <t>HERNNA DAVID VELEZ</t>
  </si>
  <si>
    <t>ALVARO LOPEZ ACOSTA</t>
  </si>
  <si>
    <t>mery constanza espitia soto</t>
  </si>
  <si>
    <t>RUBY REYES DAZA</t>
  </si>
  <si>
    <t>Viviana Oviedo Chaves</t>
  </si>
  <si>
    <t>CLAUDIA PATRICIA GUTIERREZ MONTENEGRO</t>
  </si>
  <si>
    <t>sara cañas</t>
  </si>
  <si>
    <t>edilsa victoria ospina rivera</t>
  </si>
  <si>
    <t>LUIS ANTONIO PEÑA RODRIGUEZ</t>
  </si>
  <si>
    <t>juan tomas barrios herrea</t>
  </si>
  <si>
    <t>MAZO OROZCO EDUIN ARCECIO</t>
  </si>
  <si>
    <t>CARLOS GONZALO PINEDA PINEDA</t>
  </si>
  <si>
    <t>Julián P. Naranjo A.</t>
  </si>
  <si>
    <t>Adriana Cristina Martínez Ospina</t>
  </si>
  <si>
    <t>Diego ospina</t>
  </si>
  <si>
    <t>MAURICIO ANDRÉS HINCAPIÉ</t>
  </si>
  <si>
    <t>INGRID TERESA GONZALEZ</t>
  </si>
  <si>
    <t>yamiled orozco</t>
  </si>
  <si>
    <t>yuri valeria zipa alonso</t>
  </si>
  <si>
    <t>ROBERTO MUTIS PUYANA</t>
  </si>
  <si>
    <t>VALENTINA GIRALDO GARRIDO</t>
  </si>
  <si>
    <t>daniel arias terranova</t>
  </si>
  <si>
    <t>MONICA MILENA VILLA ROJO</t>
  </si>
  <si>
    <t>HAROLD REINEL GOMEZ RAMOS</t>
  </si>
  <si>
    <t>ANGIE NATALIA PARRA TORRES</t>
  </si>
  <si>
    <t>Juan Francisco Garcés Rodríguez</t>
  </si>
  <si>
    <t>GIOVANNI GARCÍA PAZ</t>
  </si>
  <si>
    <t>ANA MARIA DE GUEVARA</t>
  </si>
  <si>
    <t>ADA LUZ HERRERA CURBELO</t>
  </si>
  <si>
    <t>jesus dario cotte berbesi</t>
  </si>
  <si>
    <t>Valentina Martínez González</t>
  </si>
  <si>
    <t>JULIAN ERNESTO ORTIZ GONGORA</t>
  </si>
  <si>
    <t>SANDRA LILIANA DAZA</t>
  </si>
  <si>
    <t>Viviana Patricia Ramos</t>
  </si>
  <si>
    <t>YEINS SILVA CASTAÑEDA</t>
  </si>
  <si>
    <t>Olga Lucía Naizir</t>
  </si>
  <si>
    <t>JOHANA LLOREDA</t>
  </si>
  <si>
    <t>Juliana Alvarez Cuartas</t>
  </si>
  <si>
    <t>CARLOS FERNANDO VIDAL HERNANDEZ</t>
  </si>
  <si>
    <t>SERGIO NOVOA RESTREPO</t>
  </si>
  <si>
    <t>Heidi alvarado Hernandez</t>
  </si>
  <si>
    <t>carmen alicia cruz tunarosa</t>
  </si>
  <si>
    <t>ALEJANDRO SEPULVEDA</t>
  </si>
  <si>
    <t>Nora Esther Zarate Parody</t>
  </si>
  <si>
    <t>RAFAEL EMILIO PAZ ESPARRAGOZA</t>
  </si>
  <si>
    <t>ULISES CONTRERAS NAVARRO</t>
  </si>
  <si>
    <t>LEYLA JANETH REY CASTILLO</t>
  </si>
  <si>
    <t>MONICA DIAZ PRADA</t>
  </si>
  <si>
    <t>CARLOS ARTURO TORRES BAYTER</t>
  </si>
  <si>
    <t>JUAN MARTIN RODRIGUEZ ACOSTA</t>
  </si>
  <si>
    <t>JOSE ALEJANDRO HOFMANN DEL VALLE</t>
  </si>
  <si>
    <t>Martha Noemi Zea de Santamaria</t>
  </si>
  <si>
    <t>TAWIL MARIA FRANCO RODRIGUEZ</t>
  </si>
  <si>
    <t>ana toloza</t>
  </si>
  <si>
    <t>Diana Patricia Vargas Benavides</t>
  </si>
  <si>
    <t>deisy carolina villalobos alarcon</t>
  </si>
  <si>
    <t>Diana Paola Saravia Bermeo</t>
  </si>
  <si>
    <t>KAREN PAOLA DURÁN MAZZILLO</t>
  </si>
  <si>
    <t>edgar ricardo barajas espitia</t>
  </si>
  <si>
    <t>MARIA MERCEDES CURVELO CELEDON</t>
  </si>
  <si>
    <t>romel mauricio abril berroteran</t>
  </si>
  <si>
    <t>Tomas Mantilla</t>
  </si>
  <si>
    <t>bernardo arboleda</t>
  </si>
  <si>
    <t>Arquidiocesis de Medellin</t>
  </si>
  <si>
    <t>FEDERICO ANDRES BOLAÑOS ORTIZ</t>
  </si>
  <si>
    <t>german garces cervantes</t>
  </si>
  <si>
    <t>LEIDY LORENA MARSIGLIA ANDRADE</t>
  </si>
  <si>
    <t>TERESA VERA ALVAREZ</t>
  </si>
  <si>
    <t>Carlos Manuel Afanador</t>
  </si>
  <si>
    <t>JOSE LEONARDO CERON GONZALEZ</t>
  </si>
  <si>
    <t>BRENDA JIMENA CASTRO PEÑA</t>
  </si>
  <si>
    <t>FORTUNATOI GODOY PARRA</t>
  </si>
  <si>
    <t>JHOAN MAURICIO BERMUDEZ PARRA</t>
  </si>
  <si>
    <t>ANDREA PATRICIA PAEZ</t>
  </si>
  <si>
    <t>Gilma Inés Roa Barreto</t>
  </si>
  <si>
    <t>Alix Andrea Aldana Amaya</t>
  </si>
  <si>
    <t>clemencia giraldo llano</t>
  </si>
  <si>
    <t>HERNANDO VARGAS NIÑO</t>
  </si>
  <si>
    <t>carlos andres cruz alonso</t>
  </si>
  <si>
    <t>Luz Stella Renteria Bejarano</t>
  </si>
  <si>
    <t>OSCAR DARIO CRISTANCHO IZQUIERDO</t>
  </si>
  <si>
    <t>Freddy Armando Pua Martinez y otro</t>
  </si>
  <si>
    <t>Blanca Ines Contento Morales</t>
  </si>
  <si>
    <t>CARLOS ANDRES PELAYO NAVARRO</t>
  </si>
  <si>
    <t>Mario Molano Fonseca</t>
  </si>
  <si>
    <t>MANUEL HUMBERTO MANRIQUE BARAJAS</t>
  </si>
  <si>
    <t>humberto parra</t>
  </si>
  <si>
    <t>jhoana paola guataquira rincon</t>
  </si>
  <si>
    <t>JESUS ELVER TORRES REYES</t>
  </si>
  <si>
    <t>Angie Viviana Obando</t>
  </si>
  <si>
    <t>ROCIO GARZON</t>
  </si>
  <si>
    <t>ILENA YAUL GOT</t>
  </si>
  <si>
    <t>Alma Yolanda Pinzón Suárez</t>
  </si>
  <si>
    <t>ANA LUCIA SANDOVAL VILLA</t>
  </si>
  <si>
    <t>HQ5 S.A.S.</t>
  </si>
  <si>
    <t>BERNARDO PERDOMO RODRIGUEZ</t>
  </si>
  <si>
    <t>Elsy Salas</t>
  </si>
  <si>
    <t>JHONNATAN PEREZ GARCIA</t>
  </si>
  <si>
    <t>Luz Myriam lopez bermudez</t>
  </si>
  <si>
    <t>Nelson Bohórquez B.</t>
  </si>
  <si>
    <t>Santiago Prieto</t>
  </si>
  <si>
    <t>María Rocío Alvarez Calle</t>
  </si>
  <si>
    <t>JOHANA ANDREA ZAPATA SERNA</t>
  </si>
  <si>
    <t>CESAR ADOLFO ROJAS HUERTAS</t>
  </si>
  <si>
    <t>OSCAR GERARDO BARBOSA NEIRA</t>
  </si>
  <si>
    <t>CLAUDIA BARBOSA GRANADOS</t>
  </si>
  <si>
    <t>JUAN FELIPE POSADA RODRIGUEZ</t>
  </si>
  <si>
    <t>ricardo andres gaitan sanabria</t>
  </si>
  <si>
    <t>LEOCADIO LOPEZ ABELLO</t>
  </si>
  <si>
    <t>YULIANA PALACIO BALBIN</t>
  </si>
  <si>
    <t>IVETTE JOSEFINA GARDEAZABAL MICOLTA</t>
  </si>
  <si>
    <t>Aracely Arias Martinez</t>
  </si>
  <si>
    <t>Luis Enrique Daza Novoa</t>
  </si>
  <si>
    <t>CARLOS JULIO GALINDO VARGAS</t>
  </si>
  <si>
    <t>Casa</t>
  </si>
  <si>
    <t>Dr EDGAR EDO GONGORA AREVALO</t>
  </si>
  <si>
    <t>WILLY ARMANDO GONZALEZ GARZON</t>
  </si>
  <si>
    <t>GLADYS CECILIA GARCIA</t>
  </si>
  <si>
    <t>jorge enrique castiblanco rodriguez</t>
  </si>
  <si>
    <t>CAROLINA GONZALEZ PINTO</t>
  </si>
  <si>
    <t>Andres Fernando Misnaza Burbano</t>
  </si>
  <si>
    <t>JUAN CARLOS CARDONA QUINTERO</t>
  </si>
  <si>
    <t>laura marlen selenia del mar albarracin rivera</t>
  </si>
  <si>
    <t>AURY MARIA MORALES MARTINEZ</t>
  </si>
  <si>
    <t>YILA DEL CARMEN ORTIZ OSPINO</t>
  </si>
  <si>
    <t>ETIS DEL CARMEN ORTIZ OSPINO</t>
  </si>
  <si>
    <t>Emilio Sánchez Rivera</t>
  </si>
  <si>
    <t>DAVID ESTEBAN ROJAS RODRIGUEZ</t>
  </si>
  <si>
    <t>ERIKA TATIANA ACOSTA BURGOS</t>
  </si>
  <si>
    <t>CARMEN RUIZ TAPIA</t>
  </si>
  <si>
    <t>MARÍA CRISTINA RUIZ</t>
  </si>
  <si>
    <t>ADRIANA FORERO</t>
  </si>
  <si>
    <t>TAFID DAVID GAVIRIA MERCADO</t>
  </si>
  <si>
    <t>Silvana Eliza Gutierrez Gallo</t>
  </si>
  <si>
    <t>Silvia Luna Niño</t>
  </si>
  <si>
    <t>Claudio Martin Castro Palacio</t>
  </si>
  <si>
    <t>UBERLEY CHAVES MOTATO</t>
  </si>
  <si>
    <t>LIDA CASTILLO ALARCON</t>
  </si>
  <si>
    <t>Marco Tulio Arias Gómez</t>
  </si>
  <si>
    <t>kelly johana salazar garcia</t>
  </si>
  <si>
    <t>Cecilia Monroy</t>
  </si>
  <si>
    <t>YEHIMI SOLEY NOVOA AVILA</t>
  </si>
  <si>
    <t>Adriana Patricia Diaz Vergara</t>
  </si>
  <si>
    <t>ROSARIO BETANCUR RAMIREZ</t>
  </si>
  <si>
    <t>judith sierra acuña</t>
  </si>
  <si>
    <t>DIEGO ARMANDO GONZALEZ CHAVARRO</t>
  </si>
  <si>
    <t>RUBÉN DARÍO MÁRMOL LEGARDA</t>
  </si>
  <si>
    <t>CARLOS TRUJILLO</t>
  </si>
  <si>
    <t>iveth del rosario ramos rio</t>
  </si>
  <si>
    <t>mauricio sanchez gomez</t>
  </si>
  <si>
    <t>Elkin Leon</t>
  </si>
  <si>
    <t>JAIRO CARDOZO CARDOZO</t>
  </si>
  <si>
    <t>VICTOR EDUARDO DUARTE SAAVEDRA</t>
  </si>
  <si>
    <t>ruben garcia mora</t>
  </si>
  <si>
    <t>FANNY CONTRERAS</t>
  </si>
  <si>
    <t>joanna alexandra rodriguez tamayo</t>
  </si>
  <si>
    <t>roxana garrido</t>
  </si>
  <si>
    <t>Juan Mauricio Jiménez Gutiérrez</t>
  </si>
  <si>
    <t>VICTOR ALFONSO CIFUENTES RIVAS</t>
  </si>
  <si>
    <t>BLEIDER MERCADO MIELES</t>
  </si>
  <si>
    <t>tahlia vanessa vargas soto</t>
  </si>
  <si>
    <t>ANGELA XIMENA BAENA AGUIRRE</t>
  </si>
  <si>
    <t>Jean Carlos Chamorro</t>
  </si>
  <si>
    <t>Luz Marina Quiroga Lagos</t>
  </si>
  <si>
    <t>TULIA CONSUELO RINCON BARRERA</t>
  </si>
  <si>
    <t>wilfran esneider andrade gutierrez</t>
  </si>
  <si>
    <t>ARIEL VALDES CARDENAS</t>
  </si>
  <si>
    <t>ANGELO KADIR ESCOBAR VARGAS</t>
  </si>
  <si>
    <t>LUZ AELENA RODRIGUEZ DE DURANGO</t>
  </si>
  <si>
    <t>Emilio Torres Lombana</t>
  </si>
  <si>
    <t>LAURA DEL PILAR POVEDA PARRA</t>
  </si>
  <si>
    <t>natalia isabel zuñiga barrios</t>
  </si>
  <si>
    <t>Carmen Rosa Juagibioy</t>
  </si>
  <si>
    <t>REBECA NIÑO ORTIZ</t>
  </si>
  <si>
    <t>JORGE ARTURO NIETO PEÑALOZA</t>
  </si>
  <si>
    <t>ESTRELLA JULIETTE RAMIREZ CARVAJAL</t>
  </si>
  <si>
    <t>AMANDA DELBARRE LOZANO</t>
  </si>
  <si>
    <t>daniel benito lopez</t>
  </si>
  <si>
    <t>carlos romero</t>
  </si>
  <si>
    <t>LAURA RUA</t>
  </si>
  <si>
    <t>Andrea carolina lozano Florez</t>
  </si>
  <si>
    <t>JEFFREY EMIL ROA TAMAYO</t>
  </si>
  <si>
    <t>FONDO DE PRESTACIONES ECONOMICAS, CESANTIAS Y PENSIONES</t>
  </si>
  <si>
    <t>Bertha Cecilia Garzon</t>
  </si>
  <si>
    <t>Julieth Nayibe Moreno Vargas</t>
  </si>
  <si>
    <t>GERMAN DAVID BARRERA ARDILA</t>
  </si>
  <si>
    <t>luis eduardo coy</t>
  </si>
  <si>
    <t>ruth estela sanabria castibalnco</t>
  </si>
  <si>
    <t>Marco Antonio Uribe Sanchez</t>
  </si>
  <si>
    <t>Fabian moreno fonseca</t>
  </si>
  <si>
    <t>Diana Padilla</t>
  </si>
  <si>
    <t>KETY LORENA CAMPAÑAIBARGUEN</t>
  </si>
  <si>
    <t>Jorge enrique llanos molina</t>
  </si>
  <si>
    <t>JUAN MANUEL GALEANO HERRERA</t>
  </si>
  <si>
    <t>marleny diaz martin</t>
  </si>
  <si>
    <t>ivan Ivanov Useche</t>
  </si>
  <si>
    <t>DAIRO RAUL CARDONA LONDOÑO</t>
  </si>
  <si>
    <t>GANDY ALARCÓN MONTERO</t>
  </si>
  <si>
    <t>JUAN PABLO MOSQUERA PATIÑO</t>
  </si>
  <si>
    <t>Juan Carlos Baquero</t>
  </si>
  <si>
    <t>CAMILA LOPEZ</t>
  </si>
  <si>
    <t>MARCIANO DAZA DE LA HOZ</t>
  </si>
  <si>
    <t>MARTHA CECILIA DUARTE MANOSALVA</t>
  </si>
  <si>
    <t>ISELA CABARCAS HERRERA</t>
  </si>
  <si>
    <t>Aa Andrés Simón Rojas Gaviria</t>
  </si>
  <si>
    <t>MANUEL FERNANDO ULLOA FUENTES</t>
  </si>
  <si>
    <t>ASOVENSER</t>
  </si>
  <si>
    <t>Luis Blandon</t>
  </si>
  <si>
    <t>JOHN ANDERSON HOYOS NARANJO</t>
  </si>
  <si>
    <t>Ruth Natalia Moncada</t>
  </si>
  <si>
    <t>Novafin Capital</t>
  </si>
  <si>
    <t>Juan Sebastián Laverde Cortés</t>
  </si>
  <si>
    <t>JOHAN NICOLAS DEVIA VIATELA</t>
  </si>
  <si>
    <t>fabian velasquez</t>
  </si>
  <si>
    <t>Silvana Alfonso Iannini</t>
  </si>
  <si>
    <t>Adiel Abuabara Aguilar</t>
  </si>
  <si>
    <t>Bella Marina Moya</t>
  </si>
  <si>
    <t>Adrian Leonardo Lopez Duran</t>
  </si>
  <si>
    <t>JAIRO MONSALVE HERNANDEZ</t>
  </si>
  <si>
    <t>SANDRA PATRICIA LEON GARCIA</t>
  </si>
  <si>
    <t>ferrepotencia ltda</t>
  </si>
  <si>
    <t>luz marlenny organista builes</t>
  </si>
  <si>
    <t>Viviana Marcela Rolong Rodríguez</t>
  </si>
  <si>
    <t>juan andres romero tovar</t>
  </si>
  <si>
    <t>William Antonio Casas Padilla</t>
  </si>
  <si>
    <t>Derly Idrobo</t>
  </si>
  <si>
    <t>FABIOLA VANESSA ORDONEZ DI PEDE</t>
  </si>
  <si>
    <t>Jairo Trespaclacios Lalinde</t>
  </si>
  <si>
    <t>mary muñoz vargas</t>
  </si>
  <si>
    <t>Freddy Rojas</t>
  </si>
  <si>
    <t>CLARA STELLA URREA CABUYA</t>
  </si>
  <si>
    <t>juan camilo palacios luna</t>
  </si>
  <si>
    <t>karherine maria palacios luna</t>
  </si>
  <si>
    <t>NOHEMY SUÁREZ HERNÁNDEZ</t>
  </si>
  <si>
    <t>JOAQUIN ALVAREZ VELASQUEZ</t>
  </si>
  <si>
    <t>omar leyton</t>
  </si>
  <si>
    <t>KATHERINE DOMINGUEZ MORON</t>
  </si>
  <si>
    <t>CARMEN SOFIA ALVAREZ RIVERA</t>
  </si>
  <si>
    <t>Magnolia España Maldonado</t>
  </si>
  <si>
    <t>Miller García Ramírez</t>
  </si>
  <si>
    <t>VICTOR JAVIER ROJAS AYERBE</t>
  </si>
  <si>
    <t>Jenny Paola Martínez</t>
  </si>
  <si>
    <t>James Leonardo Morales Camacho</t>
  </si>
  <si>
    <t>YENITH MARCELA PINILLA MANZANARES</t>
  </si>
  <si>
    <t>OMAR GAMBOA</t>
  </si>
  <si>
    <t>diego fernando castro bohorquez</t>
  </si>
  <si>
    <t>Herver Rodríguez Lancheros</t>
  </si>
  <si>
    <t>amadeo segura albarracin</t>
  </si>
  <si>
    <t>Dilia Morales de Galvis</t>
  </si>
  <si>
    <t>HENRY JESUS ARENAS VILLAREAL</t>
  </si>
  <si>
    <t>INES LEON DE PATIÑO</t>
  </si>
  <si>
    <t>yulisa paola jimenez calvo</t>
  </si>
  <si>
    <t>Mauricio Alberto Arias Murillo</t>
  </si>
  <si>
    <t>hector javier bosa torres</t>
  </si>
  <si>
    <t>OLGA LUCIA ROJAS ROBAYO</t>
  </si>
  <si>
    <t>JUAN CARLOS VELEZ M</t>
  </si>
  <si>
    <t>Diciembre</t>
  </si>
  <si>
    <t>jeinnerth arturo figueredo sanabria</t>
  </si>
  <si>
    <t>darcio antonio serna cordoba</t>
  </si>
  <si>
    <t>ANA MILENA CASTELLANOS CAÑON</t>
  </si>
  <si>
    <t>BRENDA DAHIANA CÁRDENAS ROJAS</t>
  </si>
  <si>
    <t>Tomas Leonardo Peña Cortes</t>
  </si>
  <si>
    <t>Edward Fidel García Cervantes</t>
  </si>
  <si>
    <t>Wilber García Sterling</t>
  </si>
  <si>
    <t>Rafael Leme Quinche</t>
  </si>
  <si>
    <t>FANNY CORDOBA CABEZAS</t>
  </si>
  <si>
    <t>Jonathan mosquera villalobo</t>
  </si>
  <si>
    <t>Abelardo Villa Orozco</t>
  </si>
  <si>
    <t>Fernanda Odrdoñez Gomez</t>
  </si>
  <si>
    <t>HECTOR JULIO SUAREZ ROJAS</t>
  </si>
  <si>
    <t>Mauricio Rafael Paba Pinzón</t>
  </si>
  <si>
    <t>JULIAN ANDRES HERNANDEZ LONDOÑO</t>
  </si>
  <si>
    <t>EDILBERTO RUIZ GOMEZ</t>
  </si>
  <si>
    <t>Carolina Valderrama Salazar</t>
  </si>
  <si>
    <t>Kathia Fernanda Valest Martínez</t>
  </si>
  <si>
    <t>Uriel Saavedra Barreto</t>
  </si>
  <si>
    <t>Daniel Bautista</t>
  </si>
  <si>
    <t>JENNY PAOLA MORENO MARTINEZ</t>
  </si>
  <si>
    <t>Maria Fernanda Ortiz Castillo</t>
  </si>
  <si>
    <t>PEDRO ALFONSO ORJUELA RODRIGUEZ</t>
  </si>
  <si>
    <t>YESIKA MALLERLY MATIZ CSATILLO</t>
  </si>
  <si>
    <t>FRANCISCO RAFAEL VARGAS GARCIA</t>
  </si>
  <si>
    <t>RAÚL GUILLERMO AVILA GONZALEZ</t>
  </si>
  <si>
    <t>SILVIA OLGA JIMENEZ</t>
  </si>
  <si>
    <t>LINA XIIMENA ZORRILA RENDON</t>
  </si>
  <si>
    <t>andrea lozada</t>
  </si>
  <si>
    <t>MIGUEL ANGEL MONSALVO MENDOZA</t>
  </si>
  <si>
    <t>Monica Lucia De la Cruz Burgos</t>
  </si>
  <si>
    <t>LORENA RAMIREZ CAICEDO</t>
  </si>
  <si>
    <t>Darío Humberto Cardona Jiménez</t>
  </si>
  <si>
    <t>Juan Carlos Camacho Páramo</t>
  </si>
  <si>
    <t>VIVIANA CAROLINA DÍAZ SANCHEZ</t>
  </si>
  <si>
    <t>Nelson Largacha Camacho</t>
  </si>
  <si>
    <t>HELDER ENRIQUE MENDEZ ALVAREZ</t>
  </si>
  <si>
    <t>alvaro beltran</t>
  </si>
  <si>
    <t>FUNDACION RED</t>
  </si>
  <si>
    <t>Miguel Angel Barrera Tafur</t>
  </si>
  <si>
    <t>CARLOS OSCAR QUINTERO PORRAS</t>
  </si>
  <si>
    <t>NELSON OSBALDO BALLEN MEDINA</t>
  </si>
  <si>
    <t>RUTH DIYIRETH RUBIOGONZALEZ</t>
  </si>
  <si>
    <t>GLORIA PATRICIA MONDRAGÓN MORALES</t>
  </si>
  <si>
    <t>ELIZABET GRAJALES QUICENO</t>
  </si>
  <si>
    <t>DIANA MARCELA TAUTIVA</t>
  </si>
  <si>
    <t>JACKELINE FLOREZ CALDERON</t>
  </si>
  <si>
    <t>JOSE ELIAS MOSQUERA CONDE</t>
  </si>
  <si>
    <t>jorge restrepo</t>
  </si>
  <si>
    <t>LIDA CLAUDIA QUINTANA PINILLA</t>
  </si>
  <si>
    <t>JUAN DAVID CASTAÑEDA SALINAS</t>
  </si>
  <si>
    <t>Aicardo de jesus zuleta</t>
  </si>
  <si>
    <t>Natalia marcela zuleta</t>
  </si>
  <si>
    <t>Maria patricia zuleta</t>
  </si>
  <si>
    <t>Euclides de jesus zuleta</t>
  </si>
  <si>
    <t>Tiberio de jesus zuleta</t>
  </si>
  <si>
    <t>Victor alejandro zuleta</t>
  </si>
  <si>
    <t>Miguel Velasco Pinzon</t>
  </si>
  <si>
    <t>CARLOS ALBERTO SANCHEZ CUELLAR</t>
  </si>
  <si>
    <t>DAVID GUTIERREZ PARRADO</t>
  </si>
  <si>
    <t>johan sebastian garcia montero</t>
  </si>
  <si>
    <t>Juan Fernando Garcés Morales</t>
  </si>
  <si>
    <t>Felipe Ramírez Portela</t>
  </si>
  <si>
    <t>JOSÉ MIGUEL DÍAZ ESTUPIÑAN</t>
  </si>
  <si>
    <t>andres calapsu piso</t>
  </si>
  <si>
    <t>Andersson Diaz Casas</t>
  </si>
  <si>
    <t>Miguel Angel Castañeda Montenegro</t>
  </si>
  <si>
    <t>FIAMA CECILIA PALACIOS RIOS</t>
  </si>
  <si>
    <t>Maria Otilia Acosta Morales</t>
  </si>
  <si>
    <t>MARIA VICTORIA OSORIO ARDILA</t>
  </si>
  <si>
    <t>Sandra Ardila Rodriguez</t>
  </si>
  <si>
    <t>Monica Guayambuco Barreto</t>
  </si>
  <si>
    <t>lenny Daniela Delgado Ortiz</t>
  </si>
  <si>
    <t>LUZ NELLY DIAZ</t>
  </si>
  <si>
    <t>Katherine Ramos</t>
  </si>
  <si>
    <t>sandra milena roman tobon</t>
  </si>
  <si>
    <t>ana vega</t>
  </si>
  <si>
    <t>Juan Pablo Gómez Venegas</t>
  </si>
  <si>
    <t>CRISTIAN STIVEN ROZO GRANADOS</t>
  </si>
  <si>
    <t>LUIS EDUARDO MARIN GUTIERREZ</t>
  </si>
  <si>
    <t>jorge samuel yandar martinez</t>
  </si>
  <si>
    <t>Julio Cesar Cruz Cruz</t>
  </si>
  <si>
    <t>NAILA RODRIGUEZ HERRERA</t>
  </si>
  <si>
    <t>JHOVANNA MONTAÑO RUA</t>
  </si>
  <si>
    <t>Aura María Patiño Zea</t>
  </si>
  <si>
    <t>Gloria Patricia Ramirez Castro</t>
  </si>
  <si>
    <t>JOHN BYRON GRANADA RUIZ</t>
  </si>
  <si>
    <t>EMPRESA MUNNICIPAL DE SERVICIOS PUBLICOS DOMICILIARIOS INDUSTRIAL Y COMERCIAL EMMIR</t>
  </si>
  <si>
    <t>Juan Carlos Hernandez Tabares</t>
  </si>
  <si>
    <t>Valentina Alfaro</t>
  </si>
  <si>
    <t>OSCAR DARIO VASQUEZ TORRES</t>
  </si>
  <si>
    <t>RICARDO ENRIQUE ESCORCIA FONTALVO</t>
  </si>
  <si>
    <t>Carlos Augusto Galvis Mejia</t>
  </si>
  <si>
    <t>Jenny Julieth Portillo Hurtado</t>
  </si>
  <si>
    <t>CLARISA MIRANDA SALADEN</t>
  </si>
  <si>
    <t>CAROLINA JULIANA BALCAZAR MUÑOZ</t>
  </si>
  <si>
    <t>María Francy Pineda Mancera</t>
  </si>
  <si>
    <t>Rosa Maria Ruiz Gutierres</t>
  </si>
  <si>
    <t>DUVAN ANDRES RUBIO ESCARPETA</t>
  </si>
  <si>
    <t>Claudia Ovalle</t>
  </si>
  <si>
    <t>Diana Elisa Hurtado Largo</t>
  </si>
  <si>
    <t>Ludy Andrea Burgos Corredor</t>
  </si>
  <si>
    <t>nelson hernando burbano garcia</t>
  </si>
  <si>
    <t>MARÍA FERNANDA SÁNCHEZ</t>
  </si>
  <si>
    <t>DIEGO ALEJANDRO GORDILLO DÍAZ</t>
  </si>
  <si>
    <t>Juan Carlos López Ibarra</t>
  </si>
  <si>
    <t>diane camile borja garcia</t>
  </si>
  <si>
    <t>Miguel Antonio Roncancio</t>
  </si>
  <si>
    <t>DANIEL ANDRES SANCHEZ</t>
  </si>
  <si>
    <t>Flor María Maya López</t>
  </si>
  <si>
    <t>Colegio Adventista Libertad de Bucaramanga</t>
  </si>
  <si>
    <t>Carlos Andrés Moreno Roldán</t>
  </si>
  <si>
    <t>DIANA PAOLA PARRA RIANO</t>
  </si>
  <si>
    <t>Diana Carolina Santos</t>
  </si>
  <si>
    <t>AIRLINIS DEL CARMEN DIAZ PLAZA</t>
  </si>
  <si>
    <t>FABIOLA RUIZ TORRES</t>
  </si>
  <si>
    <t>YODY JAQUELINE FRANCO PULIDO</t>
  </si>
  <si>
    <t>JUAN DE JESUS FORERO PIZA</t>
  </si>
  <si>
    <t>julian alberto prado sanchez</t>
  </si>
  <si>
    <t>JAIME ALFREDO GONZALEZ ESCOBAR</t>
  </si>
  <si>
    <t>JUAN DESIDERIO LINDARTE NUÑEZ</t>
  </si>
  <si>
    <t>Leydy Viviana Garcia Giraldo</t>
  </si>
  <si>
    <t>MARTIN GUILLERMO MORALES BERNAL</t>
  </si>
  <si>
    <t>OSCAR JAVIER MARTINEZ MOLINA</t>
  </si>
  <si>
    <t>MARIA FERNANDA BLANCO MONSALVE</t>
  </si>
  <si>
    <t>JAIRO ALBERTO DELGADO BELTRAN</t>
  </si>
  <si>
    <t>SANTIAGO GALAN CAMELO</t>
  </si>
  <si>
    <t>JOSÉ LUIS DOMICÓ DUARTE</t>
  </si>
  <si>
    <t>lavandería industrial metropolitana s.a.s</t>
  </si>
  <si>
    <t>tereza cortez cortez</t>
  </si>
  <si>
    <t>ANGIE PAOLA LIANRES BUITRAGO</t>
  </si>
  <si>
    <t>Sandra Del Carmen Fonseca Acosta</t>
  </si>
  <si>
    <t>JUAN HEGEL BALANTA RUIZ</t>
  </si>
  <si>
    <t>YADIRA ESTHER BARRIOS CONDE</t>
  </si>
  <si>
    <t>Kelly gutierrez</t>
  </si>
  <si>
    <t>ADOLFO ALEXANDER SOTELO TORDECILLA</t>
  </si>
  <si>
    <t>Royman Prada Beltran</t>
  </si>
  <si>
    <t>edgar mauricio Baez</t>
  </si>
  <si>
    <t>JUAN PABLO GONZALEZ MARIN</t>
  </si>
  <si>
    <t>VÍCTOR MANUEL MORENO MORALES</t>
  </si>
  <si>
    <t>WILMER ANTONIO DUARTE MEJÍA</t>
  </si>
  <si>
    <t>NANCY ANDREA RANGEL</t>
  </si>
  <si>
    <t>Cristian Javier Berrío Salgado</t>
  </si>
  <si>
    <t>Claudio Enrique Castro Hernández</t>
  </si>
  <si>
    <t>martha lucia acevedo cardona</t>
  </si>
  <si>
    <t>CESAR LONDOÑO</t>
  </si>
  <si>
    <t>JUAN GUILLERMO GRAJALES BAENA</t>
  </si>
  <si>
    <t>Luis Francisco Vallejo Quiñones</t>
  </si>
  <si>
    <t>martha</t>
  </si>
  <si>
    <t>DIANA MARCELA CARDENAS SOLANO</t>
  </si>
  <si>
    <t>Verónica Magdalena Jiménez Zambrano</t>
  </si>
  <si>
    <t>Javier Ricardo Piña Corrales</t>
  </si>
  <si>
    <t>Jesús Hugo Gutiérrez Zapata</t>
  </si>
  <si>
    <t>AZUCENA QUEVEDO GONZALEZ</t>
  </si>
  <si>
    <t>YAMILE ROLON AMAYA</t>
  </si>
  <si>
    <t>JOHN ALEXANDER AREVALO ESPITIA</t>
  </si>
  <si>
    <t>MARIA NELSY TRUJILLO MARTINEZ</t>
  </si>
  <si>
    <t>stewear arturo pinto vallejo</t>
  </si>
  <si>
    <t>Luis Bernardo Chicaiza Sandoval</t>
  </si>
  <si>
    <t>Raul Castiblanco Alarcon</t>
  </si>
  <si>
    <t>josefina parra serrano</t>
  </si>
  <si>
    <t>christian Martin Camargo</t>
  </si>
  <si>
    <t>Huberney Cabrera Quiceno</t>
  </si>
  <si>
    <t>ELIZABETH GOMEZ PLATA</t>
  </si>
  <si>
    <t>sandra arango</t>
  </si>
  <si>
    <t>Marco Guacaneme Boada</t>
  </si>
  <si>
    <t>ROGER RESTREPO VILLALBA</t>
  </si>
  <si>
    <t>LIBIA MENA CORDOBA</t>
  </si>
  <si>
    <t>PEDRO SILVERA</t>
  </si>
  <si>
    <t>SANDRA MARCELA MUÑOZ BELTRA</t>
  </si>
  <si>
    <t>lena rodero acosta</t>
  </si>
  <si>
    <t>Angi Catalina Pardo</t>
  </si>
  <si>
    <t>FLOR MARINA PAYANENE</t>
  </si>
  <si>
    <t>hector henry plazas rivera</t>
  </si>
  <si>
    <t>LUZ MARINA BERNAL MARIN</t>
  </si>
  <si>
    <t>TERMEC LIMITADA</t>
  </si>
  <si>
    <t>CRISTIAN CAMILO PUENTES LOZANO</t>
  </si>
  <si>
    <t>Jorge Eliecer Ocampo Ríos</t>
  </si>
  <si>
    <t>ALBA LUZ RIVERA CELIS</t>
  </si>
  <si>
    <t>Cristian Camilo Cuevas Castañeda</t>
  </si>
  <si>
    <t>ANDRES FELIPE NAVAS ARIAS</t>
  </si>
  <si>
    <t>Diana Frankel</t>
  </si>
  <si>
    <t>EBELIO CARO CARO</t>
  </si>
  <si>
    <t>Carlos Vicente Perez GIRALDO</t>
  </si>
  <si>
    <t>Victor Hugo Pineda Salazar</t>
  </si>
  <si>
    <t>michael alexander ariza taborda</t>
  </si>
  <si>
    <t>Angelica Paola Damián Martín</t>
  </si>
  <si>
    <t>Helmer Andres gonzalez Hernandez</t>
  </si>
  <si>
    <t>robinsson wilfrido alvarez giraldo</t>
  </si>
  <si>
    <t>Paola yisseth Hurtado López</t>
  </si>
  <si>
    <t>Veronica Vanessa Muñoz Sanabria</t>
  </si>
  <si>
    <t>Augusto Gutiérrez</t>
  </si>
  <si>
    <t>YANETH OROBIO CAICEDO</t>
  </si>
  <si>
    <t>sandra hernandez</t>
  </si>
  <si>
    <t>yisela carolina mendoza guerra</t>
  </si>
  <si>
    <t>WILSON CARDENAS</t>
  </si>
  <si>
    <t>ADRIANA MILENA SANTOS OHOA</t>
  </si>
  <si>
    <t>Orlando Guzmán</t>
  </si>
  <si>
    <t>AUTOGALIAS S.A.S</t>
  </si>
  <si>
    <t>Jesuliver Rojas Rincón</t>
  </si>
  <si>
    <t>ferney elena martinez carcamo</t>
  </si>
  <si>
    <t>MARTHA CECILIA BORDA ROA</t>
  </si>
  <si>
    <t>Lina Maria Monsalve Arismendi</t>
  </si>
  <si>
    <t>pedro freddy zuñiga gonzalez</t>
  </si>
  <si>
    <t>HECTOR GUTIERREZ</t>
  </si>
  <si>
    <t>Laura Belen TovarTovar</t>
  </si>
  <si>
    <t>Jhoana Beatriz Perez Perez</t>
  </si>
  <si>
    <t>luz miteya ramos</t>
  </si>
  <si>
    <t>JUSTINIANO GALÁN VERGEL</t>
  </si>
  <si>
    <t>MARIA LUCIA RIAPIRA MARIN</t>
  </si>
  <si>
    <t>ricardo baron rodriguez</t>
  </si>
  <si>
    <t>MARYERLY MORA CEPEDA</t>
  </si>
  <si>
    <t>YOJARI ESTELA ARROYO LARA</t>
  </si>
  <si>
    <t>Wiston Jairo Henao Giraldo</t>
  </si>
  <si>
    <t>miguel anibal toro lopera</t>
  </si>
  <si>
    <t>Gloria Eugenia Ochoa</t>
  </si>
  <si>
    <t>ROBERTO CARLO GALVAN</t>
  </si>
  <si>
    <t>Ernesto Enrique Llanos Avila</t>
  </si>
  <si>
    <t>WILSON DARIO VASQUEZ TORRES</t>
  </si>
  <si>
    <t>MIGUEL FERNANDO VALENZUELA DIAZ</t>
  </si>
  <si>
    <t>JOSEPH MARTINEZ PEREIRA</t>
  </si>
  <si>
    <t>SUPERINTENDENCIA DE SERVICIOS PÚBLICOS DOMICILIARIOS</t>
  </si>
  <si>
    <t>Erika del Carmen Rendon Ramirez</t>
  </si>
  <si>
    <t>JAZMIN ESTHER CASTIBLANCO PALENCIA</t>
  </si>
  <si>
    <t>JAIRO MARTINEZ MORA</t>
  </si>
  <si>
    <t>hugo montoya suarez</t>
  </si>
  <si>
    <t>lina marcela mondol</t>
  </si>
  <si>
    <t>angela piñacue</t>
  </si>
  <si>
    <t>Ximena Andrea Quesada Moreno</t>
  </si>
  <si>
    <t>Gustavo Hernando Garzón Rubio</t>
  </si>
  <si>
    <t>DAGO HERNANDEZ GUILLEN</t>
  </si>
  <si>
    <t>LUIS ALFONSO</t>
  </si>
  <si>
    <t>Ciudadanos bogotanos</t>
  </si>
  <si>
    <t>Enrique Escobar Jimenez</t>
  </si>
  <si>
    <t>ANGELA DEANTONIO QUIÑONES</t>
  </si>
  <si>
    <t>JORGE LOSADA LOSADA</t>
  </si>
  <si>
    <t>ARACELY OSORIO DE HERNANDEZ</t>
  </si>
  <si>
    <t>luz amalfi vargas diaz</t>
  </si>
  <si>
    <t>luis eduardo mendoza patiño</t>
  </si>
  <si>
    <t>LUISA FERNANDA DE LA CRUZ OVIEDO</t>
  </si>
  <si>
    <t>SANDRA EUGENIA MONTENEGRO URIBE</t>
  </si>
  <si>
    <t>Leovigildo Cardenas Tunjano</t>
  </si>
  <si>
    <t>Violedy Ardila Abadia</t>
  </si>
  <si>
    <t>Omar Alfonso Ochoa Maldonado</t>
  </si>
  <si>
    <t>Orlando Alcendra</t>
  </si>
  <si>
    <t>LUXIO EDUARDO SIERRA VEGA</t>
  </si>
  <si>
    <t>Lizeth Alexandra Torres</t>
  </si>
  <si>
    <t>DIANIS MILEIDI DORIA ORTEGA</t>
  </si>
  <si>
    <t>Yolanda Hernandez</t>
  </si>
  <si>
    <t>Emilse Valbuena</t>
  </si>
  <si>
    <t>Pablo Eliecer Rodriguez Perez</t>
  </si>
  <si>
    <t>MARIBEL SANCHEZ</t>
  </si>
  <si>
    <t>DAYRA MILENA PANTOJA</t>
  </si>
  <si>
    <t>YEIMER IVAN DIAZ GAVIRIA</t>
  </si>
  <si>
    <t>RICARDO ADOLFO PINZON MORENO</t>
  </si>
  <si>
    <t>NOHORA PRIETO LUENGAS</t>
  </si>
  <si>
    <t>victor edgar bello bello</t>
  </si>
  <si>
    <t>Jairo mosquera marmolejo</t>
  </si>
  <si>
    <t>william vidales peña</t>
  </si>
  <si>
    <t>Natalia Acosta Palomo</t>
  </si>
  <si>
    <t>ERNSTO LEÓN IBARRA BUITRAGO</t>
  </si>
  <si>
    <t>Alvaro Garzon Diaz</t>
  </si>
  <si>
    <t>JAIME ORLANDO REYES GUERRERO</t>
  </si>
  <si>
    <t>patricia olga meneses sáchica</t>
  </si>
  <si>
    <t>Ligia Janeth Macias</t>
  </si>
  <si>
    <t>Adiemar Figueroa Pérez</t>
  </si>
  <si>
    <t>Ana Milena Lizarazo Rincón</t>
  </si>
  <si>
    <t>LUIS CARLOS RUIZ GOEZ</t>
  </si>
  <si>
    <t>Manuel Alejandro Torres Guzmán</t>
  </si>
  <si>
    <t>MARCO ANTONIO TORRES BONILLA</t>
  </si>
  <si>
    <t>jhon sneider perez</t>
  </si>
  <si>
    <t>marta liz arango arboleada</t>
  </si>
  <si>
    <t>juan david puerta</t>
  </si>
  <si>
    <t>SILVIA ISABELA DIAZ LARA</t>
  </si>
  <si>
    <t>Alí Bantú Ashanti</t>
  </si>
  <si>
    <t>Andrés Ortiz Torres</t>
  </si>
  <si>
    <t>Roland Eduardo Orozco González</t>
  </si>
  <si>
    <t>Beatriz Bustamante</t>
  </si>
  <si>
    <t>YESMITH PAOLA DIAZ HERRERA</t>
  </si>
  <si>
    <t>María Angélica Ramírez Oviedo</t>
  </si>
  <si>
    <t>JAIME EDUARDO HINCAPIE ORREGO</t>
  </si>
  <si>
    <t>yeison tomas parrales vargas</t>
  </si>
  <si>
    <t>Melba Inés Rodriguez Gomez</t>
  </si>
  <si>
    <t>ANA SOFIA MARTINEZ VELASQUEZ</t>
  </si>
  <si>
    <t>Astrid Elena Pérez López</t>
  </si>
  <si>
    <t>Brandon Maifredy Alexander Parra Salazar</t>
  </si>
  <si>
    <t>Teresa de Jesus Calderon Castro</t>
  </si>
  <si>
    <t>Manuel Durango Olivella</t>
  </si>
  <si>
    <t>HUMBERTO DUARTE</t>
  </si>
  <si>
    <t>Libia Consuelo Vargas Uyaban</t>
  </si>
  <si>
    <t>CARLOS JOSÉ ARDILA RANGEL</t>
  </si>
  <si>
    <t>sebastian ocampo</t>
  </si>
  <si>
    <t>ROBERT REMON BENITEZ</t>
  </si>
  <si>
    <t>MAYELI MARTOS NARVAEZ</t>
  </si>
  <si>
    <t>David Esteban Bastidas Estrada</t>
  </si>
  <si>
    <t>jorge isaac acosta bolivar</t>
  </si>
  <si>
    <t>DARIO JACOBO RODRIGUEZ VARGAS</t>
  </si>
  <si>
    <t>SILVIA MACIAS LEON</t>
  </si>
  <si>
    <t>Jose Jefferson romero huejia</t>
  </si>
  <si>
    <t>amanda cristina guzman</t>
  </si>
  <si>
    <t>YAENS LORENA CASTELLON GIRALDO</t>
  </si>
  <si>
    <t>juan sebastian arce oyaga</t>
  </si>
  <si>
    <t>gladys quiñones</t>
  </si>
  <si>
    <t>john alexander rodriguez bermudez</t>
  </si>
  <si>
    <t>Gilberto Reyna Chaparro</t>
  </si>
  <si>
    <t>john sebastian barona picon</t>
  </si>
  <si>
    <t>Juan David Salazar Henao</t>
  </si>
  <si>
    <t>DIANIS MILAGRO MONTERROSA AMARIS</t>
  </si>
  <si>
    <t>AURELIO FIERRO MUÑOZ</t>
  </si>
  <si>
    <t>virginilda castro de alvarez</t>
  </si>
  <si>
    <t>JOSE MIGUEL MANCO</t>
  </si>
  <si>
    <t>Adelina Salas Romero</t>
  </si>
  <si>
    <t>Michael Hurtado Marin</t>
  </si>
  <si>
    <t>Betty Elizabeth Rodriguez Perea</t>
  </si>
  <si>
    <t>JOSE JULIAN HERNANDEZ LEGARDA</t>
  </si>
  <si>
    <t>Freddy mauricio garcia</t>
  </si>
  <si>
    <t>MERILYAN ESPITIA LAMPREA</t>
  </si>
  <si>
    <t>MARCELA AVILA VARGAS</t>
  </si>
  <si>
    <t>Julio César Gómez Giraldo</t>
  </si>
  <si>
    <t>SANDRA ROCIO RIVERA ALVAREZ</t>
  </si>
  <si>
    <t>MADONIA JULIO OSUNA</t>
  </si>
  <si>
    <t>ANA MARIA VANEGAS CORTES</t>
  </si>
  <si>
    <t>ANGELA OMILTA Ruiz</t>
  </si>
  <si>
    <t>ADALGIZA PAJARO DE AGUILAR</t>
  </si>
  <si>
    <t>Jhon Alexander Linares Castro</t>
  </si>
  <si>
    <t>Francesco Zappala</t>
  </si>
  <si>
    <t>Ana Yorley Zapata Gutiérrez</t>
  </si>
  <si>
    <t>Diego luis Díaz Rodriguez</t>
  </si>
  <si>
    <t>SANDRA LUCIA QUIMBAY SUAREZ</t>
  </si>
  <si>
    <t>Sandra Liliana Montoya</t>
  </si>
  <si>
    <t>Vanessa Méndez Gómez</t>
  </si>
  <si>
    <t>Diego Andres Salazar</t>
  </si>
  <si>
    <t>EDILMA RAMIREZ RAMIREZ</t>
  </si>
  <si>
    <t>JORGE ELIECER GOMEZ HERRERA</t>
  </si>
  <si>
    <t>John Leal</t>
  </si>
  <si>
    <t>Gisel Gutierrez rodriguez</t>
  </si>
  <si>
    <t>Ruth jaqueline Carrillo</t>
  </si>
  <si>
    <t>JULIO CESAR CEDANO VALDES</t>
  </si>
  <si>
    <t>LIGIA VARGAS LOPEZ</t>
  </si>
  <si>
    <t>Daniela Alejandra Lopera Lopera</t>
  </si>
  <si>
    <t>BLEYDE JUDITH RODELO TORRES</t>
  </si>
  <si>
    <t>YESSICA TATIANA AVILA</t>
  </si>
  <si>
    <t>Fundación Universitaria Compensar</t>
  </si>
  <si>
    <t>RUBY CHAVARRO CASTRO</t>
  </si>
  <si>
    <t>MANUEL ALFONSO PADILLA AYOLA</t>
  </si>
  <si>
    <t>Ivan Oswaldo Fonseca Gutierrez</t>
  </si>
  <si>
    <t>PEDRO MARTIN BECERRA SALCEDO</t>
  </si>
  <si>
    <t>ELIANA MARIA CABEZAS ORTEGA</t>
  </si>
  <si>
    <t>ROSA EMILIA MOSQUERA BLANDON</t>
  </si>
  <si>
    <t>evelio benitez castañeda</t>
  </si>
  <si>
    <t>WARDON SEPULVEDA</t>
  </si>
  <si>
    <t>NICOLAS MAURICIO ACOSTA PEREZ</t>
  </si>
  <si>
    <t>MARIA CRISTINA AGUIRRE GALLO</t>
  </si>
  <si>
    <t>Maira Alejandra Carrero Loznao</t>
  </si>
  <si>
    <t>MARÍA FERNANDA LOZADA LÓPEZ</t>
  </si>
  <si>
    <t>Paola Ortiz</t>
  </si>
  <si>
    <t>DIRECCION DE PRESTACIONES SOCIALES ARMADA NACIONAL</t>
  </si>
  <si>
    <t>Carlo flury</t>
  </si>
  <si>
    <t>Maria Rosmira Avendaño Flórez</t>
  </si>
  <si>
    <t>KAREN MAX GAMBOA</t>
  </si>
  <si>
    <t>Pacho</t>
  </si>
  <si>
    <t>Diana Mercedes Méndez Borja</t>
  </si>
  <si>
    <t>Ruher Antonio Guihur Porto</t>
  </si>
  <si>
    <t>Miguel Angel Rodriguez Peña</t>
  </si>
  <si>
    <t>Lizeth Tatiana Palacio Sanchez</t>
  </si>
  <si>
    <t>Jhonatan Edduardo Ruiz Castaño</t>
  </si>
  <si>
    <t>Luisa Fernanda Barros Plata</t>
  </si>
  <si>
    <t>EVER LLANEZ GONZALEZ</t>
  </si>
  <si>
    <t>MARIELA BARRIOS MANDUCA</t>
  </si>
  <si>
    <t>RONAL DAVID GARCIA MALDONADO</t>
  </si>
  <si>
    <t>laura Contreras</t>
  </si>
  <si>
    <t>Diana Milena Giraldo Gonzalez</t>
  </si>
  <si>
    <t>MANUEL VICENTE GUERRERO CORTES</t>
  </si>
  <si>
    <t>TRANSPORTADORES UNIDOS MR SAS</t>
  </si>
  <si>
    <t>DAIRA LUZ MERCADO MARIN</t>
  </si>
  <si>
    <t>JOHAN SEBASTIAN ALFONSO PINTO</t>
  </si>
  <si>
    <t>Daniel Gutierrez</t>
  </si>
  <si>
    <t>nidia santodomingo</t>
  </si>
  <si>
    <t>ROSA CAROLINA AVILA CASTRO</t>
  </si>
  <si>
    <t>john alexander juyo manrique</t>
  </si>
  <si>
    <t>DANIELLA HERRERA FARFAN</t>
  </si>
  <si>
    <t>ORIGINAR SOLUCUIONES SAS</t>
  </si>
  <si>
    <t>Juan Guillermo Arbelaez Diaz</t>
  </si>
  <si>
    <t>YURY DAZA</t>
  </si>
  <si>
    <t>Ricardo Montoya</t>
  </si>
  <si>
    <t>MICHAEL DARIO MAYA ARANGO</t>
  </si>
  <si>
    <t>Erica Lozano</t>
  </si>
  <si>
    <t>Marlenes Alcendra de Aguirre</t>
  </si>
  <si>
    <t>Guillermo Serna Angel</t>
  </si>
  <si>
    <t>FELIX ALBERTO TORRES LORA</t>
  </si>
  <si>
    <t>PATRICIA INDIRA PRADA FLOREZ</t>
  </si>
  <si>
    <t>Michael Cortázar Camelo</t>
  </si>
  <si>
    <t>Hector Daniel Tocancipa Duero</t>
  </si>
  <si>
    <t>Alonso Polanco Valencia</t>
  </si>
  <si>
    <t>YINETH JULIANA AVILA NEIRA</t>
  </si>
  <si>
    <t>Zaira Liliana Royero Jimenez</t>
  </si>
  <si>
    <t>VICTOR ALONSO PEREZ GOMEZ</t>
  </si>
  <si>
    <t>MINISTERIO DEL TRABAJO</t>
  </si>
  <si>
    <t>Henry Vergara Tinoco</t>
  </si>
  <si>
    <t>Gloria Sofia Alarcón Acosta</t>
  </si>
  <si>
    <t>Josue Fernando Ruiz Rincon</t>
  </si>
  <si>
    <t>BRAIN ALEJANDRO PORRAS RIVERA</t>
  </si>
  <si>
    <t>ledis jhoana</t>
  </si>
  <si>
    <t>MARIA BELCY COTRINO DE ZULUAGA</t>
  </si>
  <si>
    <t>FREDIA ANTONIO ROMERO CONTRERAS</t>
  </si>
  <si>
    <t>Diana Gomez</t>
  </si>
  <si>
    <t>Lidia Aurora Medina Rios</t>
  </si>
  <si>
    <t>luis alfonso rincon cendales</t>
  </si>
  <si>
    <t>juan Alberto Manrique Ospina</t>
  </si>
  <si>
    <t>MANUEL FERNANDO GONZALEZ ORTIZ</t>
  </si>
  <si>
    <t>MARIA JOSE PARADA POSSO</t>
  </si>
  <si>
    <t>Diana Valencia</t>
  </si>
  <si>
    <t>Fayber Eduardo Florez Garzon</t>
  </si>
  <si>
    <t>PEDRO ENRIQUE PULIDO SERRANO</t>
  </si>
  <si>
    <t>FREDY BOTERO CARDENAS</t>
  </si>
  <si>
    <t>Juan Sebastaian Arrieta Rubio</t>
  </si>
  <si>
    <t>JENNIFER MARCELA CASTAÑO DUQUE</t>
  </si>
  <si>
    <t>rochi montes barrientos</t>
  </si>
  <si>
    <t>Jeisson Antonio Cantor Duarte</t>
  </si>
  <si>
    <t>LUZ MARINA LEON ROA</t>
  </si>
  <si>
    <t>JOSE FERNANDO AMAYA PINTO</t>
  </si>
  <si>
    <t>Ricardo Gil Tabares</t>
  </si>
  <si>
    <t>JOSE ARNOLDO HENAO CASTRILLON</t>
  </si>
  <si>
    <t>JOSE HUMBERTO DIAZ VELASCO</t>
  </si>
  <si>
    <t>Andrés Palomino Jaramillo</t>
  </si>
  <si>
    <t>YULY ALEXANDRA HENAO GUERRERO</t>
  </si>
  <si>
    <t>Cristobal Alberto Viana Giraldo</t>
  </si>
  <si>
    <t>FRANCISCO JAVIER ORTIZ SANCHEZ</t>
  </si>
  <si>
    <t>alex neir sierra castañeda</t>
  </si>
  <si>
    <t>JULIETH ALEXANDRA RINCON DEDIOS</t>
  </si>
  <si>
    <t>Cruz Elena Gonzalez Lalinde</t>
  </si>
  <si>
    <t>Dannys Lorena Vergara Carranza</t>
  </si>
  <si>
    <t>Fabian Mauricio Vargas Bocanegra</t>
  </si>
  <si>
    <t>Yaneth Esperanza Rincon Perez</t>
  </si>
  <si>
    <t>Laura Saade Pelaez</t>
  </si>
  <si>
    <t>Abner Mendoza Cotua</t>
  </si>
  <si>
    <t>John Lopez</t>
  </si>
  <si>
    <t>tramite realizado</t>
  </si>
  <si>
    <t>MARTHA PATRICIA TORRES GOMEZ</t>
  </si>
  <si>
    <t>Maritza Mayor López</t>
  </si>
  <si>
    <t>ANA ISABLE MARTINEZ DE MARIN</t>
  </si>
  <si>
    <t>astrid</t>
  </si>
  <si>
    <t>cristian daniel alvarado galindo</t>
  </si>
  <si>
    <t>jose reinaldo molina tique</t>
  </si>
  <si>
    <t>Marco Antonio Gomez Ladino</t>
  </si>
  <si>
    <t>Maria del Pilar Díaz Olarte</t>
  </si>
  <si>
    <t>ALBERTO GOMEZ MONTOYA</t>
  </si>
  <si>
    <t>Lina Ballen</t>
  </si>
  <si>
    <t>Adelfa Diaz Ramirez</t>
  </si>
  <si>
    <t>MARYSOL VARGAS</t>
  </si>
  <si>
    <t>CAMINOS</t>
  </si>
  <si>
    <t>Adriana Palma Guzmán</t>
  </si>
  <si>
    <t>oscar oswaldo herrera vargas</t>
  </si>
  <si>
    <t>MARIA VICTORIA ATENCIA BOHORQUEZ</t>
  </si>
  <si>
    <t>NOFAL JOSÉ OSPINA PERALES</t>
  </si>
  <si>
    <t>sandra milena montaña</t>
  </si>
  <si>
    <t>Joseph Santiago Aguilar Riveros</t>
  </si>
  <si>
    <t>JENRY JOSE VELEZ RODRIGUEZ</t>
  </si>
  <si>
    <t>Manuela Vergara Giraldo</t>
  </si>
  <si>
    <t>Lorenza Padilla Ortiz</t>
  </si>
  <si>
    <t>Sonia Altamiranda de Gómez</t>
  </si>
  <si>
    <t>Erica Yein Gómez Beltrán</t>
  </si>
  <si>
    <t>No. total de solicitudes recibidas en el mes</t>
  </si>
  <si>
    <t>Cuenta de No.</t>
  </si>
  <si>
    <t>Total general</t>
  </si>
  <si>
    <t>Estado de las Solicitudes (abiertas y Cerradas) por mes</t>
  </si>
  <si>
    <t>(Todas)</t>
  </si>
  <si>
    <t>Mes</t>
  </si>
  <si>
    <t>Estado de las Tipologías QRS (abiertas y Cerradas)</t>
  </si>
  <si>
    <t xml:space="preserve">Abierto </t>
  </si>
  <si>
    <t>Promedio de Tiempo en Trámite por trimestre según QRS</t>
  </si>
  <si>
    <t>(Varios elementos)</t>
  </si>
  <si>
    <t>Etiquetas de fila</t>
  </si>
  <si>
    <t>Promedio de Tiempo en Trámite 
(Días Calendario)</t>
  </si>
  <si>
    <t>Promedio de Tiempo en Trámite por trimestre</t>
  </si>
  <si>
    <t>Promedio de Tiempo en Trámite (Días Calendario)</t>
  </si>
  <si>
    <t>Etiquetas de columna</t>
  </si>
  <si>
    <t>Solicitudes trasladadas a otras Entidades</t>
  </si>
  <si>
    <t>Fórmula1</t>
  </si>
  <si>
    <t>Fórmula2</t>
  </si>
  <si>
    <t xml:space="preserve">Acceso a la información </t>
  </si>
  <si>
    <t>Fecha de origen</t>
  </si>
  <si>
    <t>Procedencia</t>
  </si>
  <si>
    <t>Estado</t>
  </si>
  <si>
    <t>Prioridad</t>
  </si>
  <si>
    <t>Asunto</t>
  </si>
  <si>
    <t>Código</t>
  </si>
  <si>
    <t>Resultado de gestión</t>
  </si>
  <si>
    <t>Tipo</t>
  </si>
  <si>
    <t>Ubicación física</t>
  </si>
  <si>
    <t>Emisor / Destinatario</t>
  </si>
  <si>
    <t>Mas de 1 emisor / destinatario</t>
  </si>
  <si>
    <t>Institución</t>
  </si>
  <si>
    <t>Duración de Gestión en días Calendario</t>
  </si>
  <si>
    <t>Duración medida en</t>
  </si>
  <si>
    <t>Duración máxima permitida</t>
  </si>
  <si>
    <t>Descuento día ingreso</t>
  </si>
  <si>
    <t xml:space="preserve">Fecha de Finalización </t>
  </si>
  <si>
    <t>Mes de Finalización</t>
  </si>
  <si>
    <t>Trimestre de finalización</t>
  </si>
  <si>
    <t>Días Hábiles en Gestión</t>
  </si>
  <si>
    <t>Enero</t>
  </si>
  <si>
    <t>Externa</t>
  </si>
  <si>
    <t>En gestión</t>
  </si>
  <si>
    <t>Sugerencia</t>
  </si>
  <si>
    <t>ENVIO TURNOS DEL CENTRO DE SERVICIOS Y RECUERDA HORARIO DEL CENTRO</t>
  </si>
  <si>
    <t>EXTCSJAT17-2</t>
  </si>
  <si>
    <t>(Ninguno)</t>
  </si>
  <si>
    <t>Carta</t>
  </si>
  <si>
    <t>NARVAEZ PEREZ, CARMENZA</t>
  </si>
  <si>
    <t>Falso</t>
  </si>
  <si>
    <t xml:space="preserve">CENTRO SERVICIOS SISTEMA DE RESPONSABILIDAD PENAL PARA ADOLESCENTES - </t>
  </si>
  <si>
    <t>Días</t>
  </si>
  <si>
    <t>Julio</t>
  </si>
  <si>
    <t>Julio a Septiembre</t>
  </si>
  <si>
    <t>Gestión finalizada</t>
  </si>
  <si>
    <t>Queja</t>
  </si>
  <si>
    <t>REMITE RECURSO DE QUEJA</t>
  </si>
  <si>
    <t>EXPCSJ17-14</t>
  </si>
  <si>
    <t>Oficio</t>
  </si>
  <si>
    <t>PRESIDENCIA CONSEJO SUPERIOR</t>
  </si>
  <si>
    <t>CASTAÑO MORA, JACQUELINE</t>
  </si>
  <si>
    <t>Consejo Superior de la Judicatura - CSJ</t>
  </si>
  <si>
    <t>Enero a Marzo</t>
  </si>
  <si>
    <t>QUEJA DISCIPLINARIA</t>
  </si>
  <si>
    <t>EXPCSJ17-58</t>
  </si>
  <si>
    <t>VELASQUEZ DUQUE, ALFONSO</t>
  </si>
  <si>
    <t>No Registra Institución - No Registra</t>
  </si>
  <si>
    <t>Reclamo</t>
  </si>
  <si>
    <t>F1 SOLICITUD DE MANTENIMIENTO DE VEHICULO ODS 816</t>
  </si>
  <si>
    <t>EXDE17-295</t>
  </si>
  <si>
    <t>RODRIGUEZ J, LILIA FLOR</t>
  </si>
  <si>
    <t xml:space="preserve">CONSEJO SUPERIOR DE LA JUDICATURA - </t>
  </si>
  <si>
    <t>Interna</t>
  </si>
  <si>
    <t>o</t>
  </si>
  <si>
    <t>CSJNSO17-13</t>
  </si>
  <si>
    <t>REYES CAÑAS, LUZ AMPARO</t>
  </si>
  <si>
    <t>Verdadero</t>
  </si>
  <si>
    <t xml:space="preserve">Dirección Ejecutiva de Administración Judicial - </t>
  </si>
  <si>
    <t>QUEJA DE LA SEÑORA LUZ MIRIAN TRUJILLO PENAGOS</t>
  </si>
  <si>
    <t>EXSD17-222</t>
  </si>
  <si>
    <t>TRUJILLO PENAGOS, LUZ MIRIAN</t>
  </si>
  <si>
    <t>QUEJA ADMINISTRATIVA</t>
  </si>
  <si>
    <t>EXPCSJ17-91</t>
  </si>
  <si>
    <t>Aceptada la Instrucción</t>
  </si>
  <si>
    <t>ESCOBAR CUELLAR, DIEGO</t>
  </si>
  <si>
    <t xml:space="preserve">Asonal Judicial - </t>
  </si>
  <si>
    <t>Asignacion de funciones</t>
  </si>
  <si>
    <t>DESAJBAO17-18</t>
  </si>
  <si>
    <t>CHICO PINZON, SANDRA</t>
  </si>
  <si>
    <t xml:space="preserve">DIRECCION SECCIONAL DE BARRANQUILLA - </t>
  </si>
  <si>
    <t>Solicitud investigar a los Magistrados de Consejo seccional de la Judicatura de Caldas.</t>
  </si>
  <si>
    <t>EXPCSJ17-130</t>
  </si>
  <si>
    <t>Presidente Consejo Superior</t>
  </si>
  <si>
    <t>LORA RAMOS, CARMEN RUBY</t>
  </si>
  <si>
    <t xml:space="preserve">Procuraduria General de la Nación - </t>
  </si>
  <si>
    <t>Febrero</t>
  </si>
  <si>
    <t xml:space="preserve">QUEJA  DE MONTERIA CORDOBA DEL SEÑOR YESID JOS MARTINEZ GOMEZ CONTRA MAGISTRADO ALVARO DIAZ BRIEVA </t>
  </si>
  <si>
    <t>EXSD17-426</t>
  </si>
  <si>
    <t>MARTINEZ GOMEZ|, YESID JOE</t>
  </si>
  <si>
    <t>Demandantes ALBA LUCIA PEREZ MEDINA , PIEDAD PEREZ MEDINA, JUAN DAVID PEREZ MEDINA Y OTROS</t>
  </si>
  <si>
    <t>EXPCSJ17-134</t>
  </si>
  <si>
    <t>Presidente Consejo Superior de la Judicatura</t>
  </si>
  <si>
    <t>ANDRADE MENDEZ, STEVE</t>
  </si>
  <si>
    <t xml:space="preserve">Abogado - </t>
  </si>
  <si>
    <t>REMITE ESCRITO DE  LA SEÑORA SELENA BARRETO.</t>
  </si>
  <si>
    <t>EXPCSJ17-188</t>
  </si>
  <si>
    <t>Petición</t>
  </si>
  <si>
    <t xml:space="preserve">PRESIDENCIA CONSEJO SUPERIOR </t>
  </si>
  <si>
    <t>BARRETO, SELENE</t>
  </si>
  <si>
    <t>Abril</t>
  </si>
  <si>
    <t>Abril a Junio</t>
  </si>
  <si>
    <t>Solicita que el abogado le devuelva  la documentación  que le pertenece .</t>
  </si>
  <si>
    <t>EXPCSJ17-216</t>
  </si>
  <si>
    <t>RONDON GOMEZ, MILTON</t>
  </si>
  <si>
    <t>RESPUESTA OFICIO 0034 CODIGO EXTEDAJBA17-642</t>
  </si>
  <si>
    <t>DESAJBAO17-77</t>
  </si>
  <si>
    <t>CURE MORALES, CLARA INES</t>
  </si>
  <si>
    <t>Mayo</t>
  </si>
  <si>
    <t>RECLAMACIÓN</t>
  </si>
  <si>
    <t>EXTDESAJVA17-390</t>
  </si>
  <si>
    <t>VEGA SOLANO, DELLYS MERCEDES</t>
  </si>
  <si>
    <t>Remite queja contra el SR SAUL HERNANDO BALLEN MOLINA.</t>
  </si>
  <si>
    <t>EXPCSJ17-230</t>
  </si>
  <si>
    <t>Presidente consejo superior de la Judicatura</t>
  </si>
  <si>
    <t>BERMUDEZ VARGAS, MERARDO</t>
  </si>
  <si>
    <t>Certificación Ingresos Dic 2015 a Enero 2017</t>
  </si>
  <si>
    <t>DESAJIBO17-294</t>
  </si>
  <si>
    <t>Certificado</t>
  </si>
  <si>
    <t>MONTILLA VELASQUEZ, DIANA MARIA</t>
  </si>
  <si>
    <t xml:space="preserve">Solicitud Información Sentencias contra Jairo Ladys Banguera Hurtado </t>
  </si>
  <si>
    <t>DEAJIFO17-65</t>
  </si>
  <si>
    <t>Villegas Henao, Gonzalo Humberto</t>
  </si>
  <si>
    <t>INVESTIGACION DE SALARIOS</t>
  </si>
  <si>
    <t>DESAJVAO17-191</t>
  </si>
  <si>
    <t>Archivado</t>
  </si>
  <si>
    <t>RUIZ GARCÉS, HEYNNER RAFAEL</t>
  </si>
  <si>
    <t xml:space="preserve">DESAJ DE VALLEDUPAR-CESAR - </t>
  </si>
  <si>
    <t>Solicitud de redistribucion y reasignación de competencias</t>
  </si>
  <si>
    <t>UDAEO17-129</t>
  </si>
  <si>
    <t>Oficio con firma</t>
  </si>
  <si>
    <t>RAMIREZ PRIETO, ARMANDO</t>
  </si>
  <si>
    <t>CSJNSO17-74</t>
  </si>
  <si>
    <t>Aprobado</t>
  </si>
  <si>
    <t xml:space="preserve">RESPUESTA EJECUTIVO DE ALIMENTOS RAD- 20106-00262 TRASIBULO ROJAS LOZANO </t>
  </si>
  <si>
    <t>DESAJCLO17-376</t>
  </si>
  <si>
    <t>SANCHEZ RIAÑO, SONIA</t>
  </si>
  <si>
    <t>Reimite queja contra abogados Jueces y Fiscales.</t>
  </si>
  <si>
    <t>EXPCSJ17-461</t>
  </si>
  <si>
    <t xml:space="preserve">Presidente Consejo Superior </t>
  </si>
  <si>
    <t>GALVIS  TELLEZ, JUAN</t>
  </si>
  <si>
    <t>Queja contra la SR MARTA LIGIA GOMEZ madre biológica de sus hijos .</t>
  </si>
  <si>
    <t>EXPCSJ17-469</t>
  </si>
  <si>
    <t>AUNQUE CUELLO, RAFAEL</t>
  </si>
  <si>
    <t>F-6  Remite documentos para cobro coactivo: Celis Holguín Rosa Elvira</t>
  </si>
  <si>
    <t>EXDE17-6277</t>
  </si>
  <si>
    <t>CLAROS NIÑO, JOSE LUIS Y OTROS</t>
  </si>
  <si>
    <t xml:space="preserve">Centro de Servicios para los Juzgados Civiles de Familia - </t>
  </si>
  <si>
    <t>QUEJA</t>
  </si>
  <si>
    <t>EXTDESAJCA17-672</t>
  </si>
  <si>
    <t>CAMPO VALERO, MARTHA</t>
  </si>
  <si>
    <t>Marzo</t>
  </si>
  <si>
    <t>PRUEBA SIGOBUIUS GRUPO 2</t>
  </si>
  <si>
    <t>CAP17-16</t>
  </si>
  <si>
    <t>BECHARA OSPINA, JORGE ELIN</t>
  </si>
  <si>
    <t xml:space="preserve">DESAJ DE MEDELLÍN - ANTIOQUIA - </t>
  </si>
  <si>
    <t>Queja disciplinaria contra el Juzgado Segundo de Familia de Mocoa</t>
  </si>
  <si>
    <t>EXPCSJ17-820</t>
  </si>
  <si>
    <t>VALENCIA MUÑOZ, DAID ALEXANDER</t>
  </si>
  <si>
    <t>DESCARGOS.  QUERELLA 14373-001-ICT/TT/0062 LINDA P RUBIO AYALA</t>
  </si>
  <si>
    <t>DESAJIBO17-775</t>
  </si>
  <si>
    <t>OSPINA, CAROL ANDREA</t>
  </si>
  <si>
    <t>Queja por incumplimiento de orden judicial de restituir bine inmueble.</t>
  </si>
  <si>
    <t>EXPCSJ17-918</t>
  </si>
  <si>
    <t>RODRIGUEZ HURTADO, FRANCISCO</t>
  </si>
  <si>
    <t xml:space="preserve">OFICINA DE EJECUCION CIVIL MUNICIPAL DE SENTENCIAS DE BOGOTA - </t>
  </si>
  <si>
    <t>verificación de cumplimiento de sentencia.</t>
  </si>
  <si>
    <t>EXPCSJ17-919</t>
  </si>
  <si>
    <t>Solicitud respondida</t>
  </si>
  <si>
    <t>VILLAMIZAR PEÑARANDA, NELLY YOLANDA</t>
  </si>
  <si>
    <t xml:space="preserve">Tribunal Administrativo - </t>
  </si>
  <si>
    <t>Queja contra el Consejo Superior Registro Nacional de Abogados.</t>
  </si>
  <si>
    <t>EXPCSJ17-927</t>
  </si>
  <si>
    <t>SILGADO CARVAJAL, DALYS CECILIA</t>
  </si>
  <si>
    <t xml:space="preserve">Presidencia de la República - </t>
  </si>
  <si>
    <t>Solicitud - Petición</t>
  </si>
  <si>
    <t>EXTCSJCO17-541</t>
  </si>
  <si>
    <t>Solicitud</t>
  </si>
  <si>
    <t>MAHUAD HOLGUIN, SABRINA</t>
  </si>
  <si>
    <t>Requerimiento Acuerdo 10281 de 2014</t>
  </si>
  <si>
    <t>CSJMEC17-15</t>
  </si>
  <si>
    <t>Circulares</t>
  </si>
  <si>
    <t xml:space="preserve">JUECES DE LA REPUBLICA, </t>
  </si>
  <si>
    <t>Queja de la SRa SORAYA BOLIVAR ARDILA</t>
  </si>
  <si>
    <t>EXPCSJ17-1090</t>
  </si>
  <si>
    <t>NOVOA MONTOYA, DIANA</t>
  </si>
  <si>
    <t xml:space="preserve">CONGRESO DE LA REPUBLICA -Camara de Representantes- - </t>
  </si>
  <si>
    <t>Informa sobre irregularidades que se estan prsentando en los Juzgados como een el Tribunal</t>
  </si>
  <si>
    <t>EXPCSJ17-1103</t>
  </si>
  <si>
    <t>QUINTERO PARRA, CESAR AUGUSTO</t>
  </si>
  <si>
    <t xml:space="preserve">ABOGADO - </t>
  </si>
  <si>
    <t>Remite rspuestas de la petición realizada al Teniente cORONEL Hernan José Hilarion Jimenez</t>
  </si>
  <si>
    <t>EXPCSJ17-1105</t>
  </si>
  <si>
    <t>CUERVO MATEUS, YENEVIEVE</t>
  </si>
  <si>
    <t>Queja contra JOSE MAURICIO GIRLADO MONTOYA Juez Segundo Civil de Oralidad de Cto de Bello</t>
  </si>
  <si>
    <t>EXPCSJ17-1122</t>
  </si>
  <si>
    <t>CHAPARRO GONZALEZ, JULIAN ENRIQUE</t>
  </si>
  <si>
    <t>Revocatoria Directa de acto adtvo de Conformación listas de Auxiliares de la justicia</t>
  </si>
  <si>
    <t>EXPCSJ17-1123</t>
  </si>
  <si>
    <t>RAMOS, LEANDRO</t>
  </si>
  <si>
    <t xml:space="preserve">PROCURADURIA GENERAL  DE LA NACION - </t>
  </si>
  <si>
    <t>Quejas contra provisión de cargos  Consejo Superior de la JUdicatura</t>
  </si>
  <si>
    <t>EXPCSJ17-1124</t>
  </si>
  <si>
    <t>F-11  Remite documentos para cobro coactivo: María Eugenia Guerrero Fierro</t>
  </si>
  <si>
    <t>EXDE17-6276</t>
  </si>
  <si>
    <t>Denuncia contra Colpensiones.</t>
  </si>
  <si>
    <t>EXPCSJ17-1171</t>
  </si>
  <si>
    <t>MATIZ, EMILIA CABALLERO</t>
  </si>
  <si>
    <t>RESOLUCIÓN DE VIÁTICOS SR. MANUEL PERTUZ GONZÁLEZ</t>
  </si>
  <si>
    <t>DESAJBAR17-1882</t>
  </si>
  <si>
    <t>Resolución</t>
  </si>
  <si>
    <t>PERTUZ GONZÁLEZ, MANUEL SALVADOR</t>
  </si>
  <si>
    <t xml:space="preserve">Dirección Seccional Administración Judicial - </t>
  </si>
  <si>
    <t>Recurso de reposición contra la resolución PCSJSR17-17 de febrero de 2017.</t>
  </si>
  <si>
    <t>EXPCSJ17-1263</t>
  </si>
  <si>
    <t>DIAZ LOPEZ, MARIA CLAUDIA</t>
  </si>
  <si>
    <t>Registro Nacional de personas emplazadas procesos 2016-0110</t>
  </si>
  <si>
    <t>EXPCSJ17-1264</t>
  </si>
  <si>
    <t>BENITEZ SANCHEZ, LUIS ALFREDO</t>
  </si>
  <si>
    <t>Respuesta solicitud cumplimiento sentencia a favor de Gloria Isabel Caceres Martínez.Exp- 8294</t>
  </si>
  <si>
    <t>DEAJRHO17-1278</t>
  </si>
  <si>
    <t>CARVAJAL LONDOÑO, HECTOR ALFONSO</t>
  </si>
  <si>
    <t>Recurso de reposición contra la Resolución PCSJSR17- 17 de 28 de febrero de 2017.</t>
  </si>
  <si>
    <t>EXPCSJ17-1414</t>
  </si>
  <si>
    <t>VARGAS VERA, DAISY PATRICIA</t>
  </si>
  <si>
    <t xml:space="preserve">RESPUESTA EJECUTIVO RAD- 2012-003.53-00 BLANCA IRENE GUERRERO - ERNESTO VALENCIA VILLADA </t>
  </si>
  <si>
    <t>DESAJCLO17-1618</t>
  </si>
  <si>
    <t>VALENCIA VILLADA, ERNESTO</t>
  </si>
  <si>
    <t>Recurso de reposición contra la Resolución PCSJSR17-17 de 28 de febrero de 2017</t>
  </si>
  <si>
    <t>EXPCSJ17-1405</t>
  </si>
  <si>
    <t>Presidente Consejo Supaerior</t>
  </si>
  <si>
    <t>RONCANCIO MARTINEZ, JORGE HERNAN</t>
  </si>
  <si>
    <t>Recurso de reposición contra la Resolución PCSJSR17-17 de 28 de febrero de 2017.</t>
  </si>
  <si>
    <t>EXPCSJ17-1406</t>
  </si>
  <si>
    <t>RODRIGUEZ, MARTHA E</t>
  </si>
  <si>
    <t>Recurso de reposición constra la Resolución PCSJSR17- de 28 de febrero de 2017.</t>
  </si>
  <si>
    <t>EXPCSJ17-1407</t>
  </si>
  <si>
    <t>Presidente consejo superior</t>
  </si>
  <si>
    <t>QUEVEDO CASTRO, AURA MARIA</t>
  </si>
  <si>
    <t>EXPCSJ17-1408</t>
  </si>
  <si>
    <t>LIZARAZU BAAEZ, MARTHA HELENA</t>
  </si>
  <si>
    <t>Recurso de resposición contra la Resolución PCSJSR17-17 de 28 de febrero de 2017.</t>
  </si>
  <si>
    <t>EXPCSJ17-1410</t>
  </si>
  <si>
    <t>BENITEZ GONZALEZ, IVONE</t>
  </si>
  <si>
    <t>Recurso de rposición contra la Resolución PCSJSR17-17 de 28 de febrero de 2017</t>
  </si>
  <si>
    <t>EXPCSJ17-1413</t>
  </si>
  <si>
    <t>PORRAS ALMANZA, MARIA LILIANA</t>
  </si>
  <si>
    <t>CONTESTACION TUTELA NO. 2017-00207. ACCIONANTE. NELSON ALFREDO ARCINIEGAS MARTINEZ</t>
  </si>
  <si>
    <t>DEAJALO17-1100</t>
  </si>
  <si>
    <t>TRIBUNAL SUPERIOR DE CALI, MAGISTRADO</t>
  </si>
  <si>
    <t xml:space="preserve">rESPUESTA SOLICITUD DE INFORMACION ELEVADA CON QUEJA 12554 SIGMA </t>
  </si>
  <si>
    <t>UDAEO17-336</t>
  </si>
  <si>
    <t>AGAMEZ, FRANCISCO</t>
  </si>
  <si>
    <t>Solicitud investigación proceso por falsedad material en documento público.</t>
  </si>
  <si>
    <t>EXPCSJ17-1495</t>
  </si>
  <si>
    <t>CAMACHO HURTADO, CARLOS ARTURO</t>
  </si>
  <si>
    <t>Solicitud información de DANDENYS MUÑOZ MOSQUERA</t>
  </si>
  <si>
    <t>EXPCSJ17-1528</t>
  </si>
  <si>
    <t>RUGE JAIQUEL, ANIBAL ANDRES</t>
  </si>
  <si>
    <t xml:space="preserve">MINJUSTICIA - </t>
  </si>
  <si>
    <t xml:space="preserve">QUEJA MAGISTRADO AUXILIAR OFICINA DE ASUNTOS INTERNACIONALES </t>
  </si>
  <si>
    <t>EXPCSJ17-1548</t>
  </si>
  <si>
    <t>Información enviada</t>
  </si>
  <si>
    <t>NARANJO FLOREZ, CARLOS EDUARDO</t>
  </si>
  <si>
    <t>F-2  Solicitud acuerdo de pago: José Manuel Díaz Granados, Adonay Ferrari Padilla</t>
  </si>
  <si>
    <t>EXDE17-6278</t>
  </si>
  <si>
    <t>CASTAÑEDA CURVELO, MARTHA ISABEL</t>
  </si>
  <si>
    <t xml:space="preserve">PARTICULAR - </t>
  </si>
  <si>
    <t>Remision por competencia</t>
  </si>
  <si>
    <t>DESAJBOJRO17-2602</t>
  </si>
  <si>
    <t>PUENTES DUARTE, BELSY  YOHANA</t>
  </si>
  <si>
    <t>F-2  Remite documentos para disminuir retención en la fuente</t>
  </si>
  <si>
    <t>EXDE17-6280</t>
  </si>
  <si>
    <t>Incluido en nómina</t>
  </si>
  <si>
    <t>GRANADOS ROMERO, CLAUDIA M.</t>
  </si>
  <si>
    <t>formador saludo</t>
  </si>
  <si>
    <t>EJO17-1554</t>
  </si>
  <si>
    <t xml:space="preserve">saray botero, </t>
  </si>
  <si>
    <t>Respuesta a oficio No. 1051 ubicación de expediente</t>
  </si>
  <si>
    <t>UDAEO17-395</t>
  </si>
  <si>
    <t>CASTELLANOS JEREZ, ERIKA</t>
  </si>
  <si>
    <t>CREACIÓN CARGOS JUZGADOS DE EEPPMMSE DE FLORENCIA</t>
  </si>
  <si>
    <t>CSJCAQOP17-363</t>
  </si>
  <si>
    <t>OLANO DE NOGUERA, MARTHA LUCIA</t>
  </si>
  <si>
    <t>Traslado solicitud ubicación proceso 2016-00006</t>
  </si>
  <si>
    <t>UDAEO17-405</t>
  </si>
  <si>
    <t>RAMIREZ SIERRA, CLARA INES</t>
  </si>
  <si>
    <t>Traslado solicitudaart. 1 de la Ley 1755 de 2015.</t>
  </si>
  <si>
    <t>EXPCSJ17-1668</t>
  </si>
  <si>
    <t>LOPEZ RODRIGUEZ, FERNANDO</t>
  </si>
  <si>
    <t xml:space="preserve">Defensoria de Pueblo - </t>
  </si>
  <si>
    <t xml:space="preserve">INFORME TREIMESTRAL SOBRE DELEGACIÓN DE FUNCIONES </t>
  </si>
  <si>
    <t>CSJVAO17-867</t>
  </si>
  <si>
    <t>OLANO DE NOGUERA, MARTHA LUCÍA</t>
  </si>
  <si>
    <t>CSJNSO17-288</t>
  </si>
  <si>
    <t>Información Recibida</t>
  </si>
  <si>
    <t>CUEVAS MELENDEZ, MARTHA</t>
  </si>
  <si>
    <t xml:space="preserve">Unidad de Registro Nacional de Abogados y Auxiliares de la Justicia - </t>
  </si>
  <si>
    <t>Expediente SIAF 88634 07/06/2016  IRREGULARIDADES CONSEJO SUPERIOR DE LA JUDICATURA</t>
  </si>
  <si>
    <t>EXPCSJ17-1768</t>
  </si>
  <si>
    <t>OLARTE AVILA, YIRA LUCIA</t>
  </si>
  <si>
    <t>Contrato 12SER 008 DE 2017</t>
  </si>
  <si>
    <t>CAFLO17-273</t>
  </si>
  <si>
    <t>BOLIVAR VOLOJ, DIANA ISABEL</t>
  </si>
  <si>
    <t>F-1 REMITE SOLICITUD DE INFORMACION Y  QUEJA CONTRA EL ABOGADO:FABIAN FELIPE ROZO VILLAMIL.</t>
  </si>
  <si>
    <t>EXDE17-7388</t>
  </si>
  <si>
    <t>FAJARDO, EUSTACIO</t>
  </si>
  <si>
    <t>QUEJA TRANSPORTE EVENTO 24 AL 26 DE MARZO CFJI2017-2018</t>
  </si>
  <si>
    <t>EXTEJ17-557</t>
  </si>
  <si>
    <t>SECRETARIA DIRECCION</t>
  </si>
  <si>
    <t>BUSTAMANTE HERNANDEZ, OSCAR</t>
  </si>
  <si>
    <t>Junio</t>
  </si>
  <si>
    <t>F-1 REMITE INFORMACION INESTABILIDAD SERVICIO PAGINA WEB,  PLATAFORMA INTERNET.</t>
  </si>
  <si>
    <t>EXDE17-7654</t>
  </si>
  <si>
    <t>SOLARTE MAYA, FELIPE ALIRIO</t>
  </si>
  <si>
    <t xml:space="preserve">TRIBUNAL ADMINISTRATIVO - </t>
  </si>
  <si>
    <t>Respuesta a derecho de peticion</t>
  </si>
  <si>
    <t>DESAJBOJRO17-3131</t>
  </si>
  <si>
    <t>OLIVEROS MOTTA, HERNAN MAURICIO</t>
  </si>
  <si>
    <t>Creación Juzgado Penal Municipal Florencia</t>
  </si>
  <si>
    <t>CSJCAQOP17-398</t>
  </si>
  <si>
    <t>DENUNCIA PRESENTADA POR LA SRA MARTHA DE LOS ANGELES ESPINOZA MORA.</t>
  </si>
  <si>
    <t>EXPCSJ17-1991</t>
  </si>
  <si>
    <t>presidente consejo superior</t>
  </si>
  <si>
    <t>ABADIA CUBILLOS, MARCELA</t>
  </si>
  <si>
    <t xml:space="preserve">MINISTERIO DE JUSTICIA Y DEL DERECHO - </t>
  </si>
  <si>
    <t>Derecho de petición suscrito por la Dra SANDRA JANETH DURAN CASTILLO Y DALMA CAROLINA GARCIA</t>
  </si>
  <si>
    <t>EXPCSJ17-2137</t>
  </si>
  <si>
    <t>Presidente Cosnejo Superior</t>
  </si>
  <si>
    <t>ORJUELA HERRERA, DAMARIS</t>
  </si>
  <si>
    <t xml:space="preserve">CORTE SUPREMA DE JUSTICIA - </t>
  </si>
  <si>
    <t xml:space="preserve">Solicitud notificación del recurso de apelación </t>
  </si>
  <si>
    <t>EXTDESAJAR17-273</t>
  </si>
  <si>
    <t>CAJA 3 CARPETA 21</t>
  </si>
  <si>
    <t>arango hincapie, pablo andres</t>
  </si>
  <si>
    <t xml:space="preserve">solicitud de informe vigilancia </t>
  </si>
  <si>
    <t>CSJBOO17-301</t>
  </si>
  <si>
    <t>GARCIA PACHECO, NOHORA E.</t>
  </si>
  <si>
    <t>Requiere informacion otras fechas xa compensatorios x turno de habeas corpus</t>
  </si>
  <si>
    <t>CSJCAUO17-346</t>
  </si>
  <si>
    <t>ROSERO DIAZ DEL CASTILLO, SANTIAGO</t>
  </si>
  <si>
    <t>QUEJA POR FALTA DE ATENCIÓN TERAPIAS FISICAS ALBA MERIS PARRA BELEÑO</t>
  </si>
  <si>
    <t>EXTDESAJVA17-3634</t>
  </si>
  <si>
    <t>PARRA BELEÑO, ALBA</t>
  </si>
  <si>
    <t>Denuncia presunta irreglaridades e el fallo proferido por un Juez al otorgar casa por cárcel.</t>
  </si>
  <si>
    <t>EXPCSJ17-2407</t>
  </si>
  <si>
    <t>PINEDA TELLEZ, LUIS CARLOS</t>
  </si>
  <si>
    <t xml:space="preserve">Auditoria General de la República de Colombia - </t>
  </si>
  <si>
    <t>SOLICITUD TRÁFICO DE RED CUENTA JADMIN04VUP@NOTIFICACIONESRJ.GOV.CO-INA ICELA ROJAS MAESTRE</t>
  </si>
  <si>
    <t>EXTDESAJVA17-3470</t>
  </si>
  <si>
    <t>ROJAS MAESTRE, KARINA ICELA</t>
  </si>
  <si>
    <t>Informe ausentismo 2015-2016 distritos judiciales de Florencia y administrativo del Caquetà</t>
  </si>
  <si>
    <t>CSJCAQO17-13</t>
  </si>
  <si>
    <t>Radicado Simproc 377490 de 2017  solicita investigación disciplinaria DR ARMANDO DIAZ PINTO.</t>
  </si>
  <si>
    <t>EXPCSJ17-2560</t>
  </si>
  <si>
    <t>Presidente Consejo Superior de la  Judicatura</t>
  </si>
  <si>
    <t>SANCHEZ CALVERA, ALVARO</t>
  </si>
  <si>
    <t xml:space="preserve">PERSONERIA DE BOGOTA - </t>
  </si>
  <si>
    <t>Solicitud de revisión de la carga laboral asignada al Juzgado Segundo Promiscuo Municipal de San Gil</t>
  </si>
  <si>
    <t>UDAEO17-637</t>
  </si>
  <si>
    <t xml:space="preserve">Consejo Seccional de la Judicatura - </t>
  </si>
  <si>
    <t xml:space="preserve">SOLICITUD COMISIÒN BUCARAMANGA </t>
  </si>
  <si>
    <t>COM17-6</t>
  </si>
  <si>
    <t>OLANO, MARTHA LUCIA</t>
  </si>
  <si>
    <t xml:space="preserve">vIGILANCIA JUDICIALPROCESO Nos. 7001233000201400234-00 y 7001233000201500019-00 </t>
  </si>
  <si>
    <t>EXPCSJ17-2672</t>
  </si>
  <si>
    <t>SANABRIA BUITRAGO, PEDRO ALONSO</t>
  </si>
  <si>
    <t xml:space="preserve">Consejo Superior  de la Judictura Sala Jurisdiccional Disciplinaria - </t>
  </si>
  <si>
    <t xml:space="preserve">remisiòn </t>
  </si>
  <si>
    <t>OAIO17-485</t>
  </si>
  <si>
    <t>Alimentos</t>
  </si>
  <si>
    <t>AMADO, FATIMA</t>
  </si>
  <si>
    <t>sugerencia de medida permanente o transitoria de cargos distrito de Florencia</t>
  </si>
  <si>
    <t>CSJCAQO17-27</t>
  </si>
  <si>
    <t xml:space="preserve">Consejo Superior de la Judicatura - </t>
  </si>
  <si>
    <t>SOLICITUD DE VIGILANCIA JUDICIAL</t>
  </si>
  <si>
    <t>EXTCSJBT17-5839</t>
  </si>
  <si>
    <t>gomez herrera, JOSE HUMBERTO</t>
  </si>
  <si>
    <t>Respuesta a Solicitud de Formulario Traslado a Colfondos</t>
  </si>
  <si>
    <t>DESAJIBO17-2072</t>
  </si>
  <si>
    <t>GUZMAN TRUJILLO, JOSE EDGAR</t>
  </si>
  <si>
    <t>Remite queja contra la Sra SANDRA PATRICIA QUINTANA FANDIÑO.</t>
  </si>
  <si>
    <t>EXPCSJ17-2870</t>
  </si>
  <si>
    <t>Presidente Cosnejo Superior de la Judicatura</t>
  </si>
  <si>
    <t>MUNERA ARIAS, ORLANDO DE JESUS</t>
  </si>
  <si>
    <t>Abogados litigantes e investigadores extranjeros en Colombia</t>
  </si>
  <si>
    <t>EXPCSJ17-2872</t>
  </si>
  <si>
    <t>CASTRO RIVERA, ANA FABIOLA</t>
  </si>
  <si>
    <t xml:space="preserve">FISCALIA GENERAL DE LA NACION - </t>
  </si>
  <si>
    <t>cobro persuasivo</t>
  </si>
  <si>
    <t>DESAJIBO17-2275</t>
  </si>
  <si>
    <t>LOZANO DUCUARA, JAIVER</t>
  </si>
  <si>
    <t>Respuesta a oficio No. 545</t>
  </si>
  <si>
    <t>DESAJMAO17-1958</t>
  </si>
  <si>
    <t>VELEZ SAENZ, AGUSTIN</t>
  </si>
  <si>
    <t xml:space="preserve">JUZGADO 2º PROMISCUO MUNICIPAL DE ANSERMA - </t>
  </si>
  <si>
    <t>Denuncia que hace el SR RONALD EDUARDO CAMPO ORTIZ contra un Fiscal</t>
  </si>
  <si>
    <t>EXPCSJ17-3061</t>
  </si>
  <si>
    <t>GONZALEZ LEON, LUIS</t>
  </si>
  <si>
    <t>Respuesta oficio DEAJALO17-2206 del 12 de junio de 2017</t>
  </si>
  <si>
    <t>UAO17-154</t>
  </si>
  <si>
    <t>GÓMEZ RODRÍGUEZ, PEDRO JULIO</t>
  </si>
  <si>
    <t>Remision documentacion certificacion ascensores MIN01PS06-17</t>
  </si>
  <si>
    <t>DESAJBOJRO17-5971</t>
  </si>
  <si>
    <t>Memorando</t>
  </si>
  <si>
    <t>MONTEALEGRE CHONA, HENRY</t>
  </si>
  <si>
    <t>Respuesta al oficio No MJASA17-68 del 7 de junio 2017.</t>
  </si>
  <si>
    <t>CSJMAO17-277</t>
  </si>
  <si>
    <t>SUAREZ ALBA, JOSE AGUSTIN</t>
  </si>
  <si>
    <t>Compensación en el reparto de tutelas en los Tribunales</t>
  </si>
  <si>
    <t>UDAEO17-833</t>
  </si>
  <si>
    <t>JAIMES GONZALEZ, REINALDO</t>
  </si>
  <si>
    <t>Consideración hechos falta disciplinaria Juez</t>
  </si>
  <si>
    <t>EXPCSJ17-3505</t>
  </si>
  <si>
    <t>PUENTES VARGAS, RENE LEONARDO</t>
  </si>
  <si>
    <t xml:space="preserve">Consejal - </t>
  </si>
  <si>
    <t>Copia acuerdo CSJCAUA17-01 de 4 de julio de 2017.</t>
  </si>
  <si>
    <t>EXPCSJ17-3507</t>
  </si>
  <si>
    <t>POSSO MENDOZA, OLGA CECILIA</t>
  </si>
  <si>
    <t xml:space="preserve">CONSEJO SECCIONAL DE LA JUDICATURA DEL CAUCA - </t>
  </si>
  <si>
    <t>Agosto</t>
  </si>
  <si>
    <t>QUEJAS EN TRÁMITES IRREGULARES Y PROVISIÓN DE UN CARGO EN EL JUZGADO</t>
  </si>
  <si>
    <t>EXPCSJ17-3678</t>
  </si>
  <si>
    <t>PRESIDENTE CONSEJO SUPERIOR</t>
  </si>
  <si>
    <t>Solicitud de informacion recurso Apelación de la Resolucion No. 78 de 2016</t>
  </si>
  <si>
    <t>CSJCAQOP17-749</t>
  </si>
  <si>
    <t>Septiembre</t>
  </si>
  <si>
    <t>el 30 de junio de 2017  las horas de la mañana 9.a. estaba solicitandoautorización ingreso de pabell</t>
  </si>
  <si>
    <t>EXPCSJ17-3821</t>
  </si>
  <si>
    <t>VARGAS, LUIS ENRIQUE</t>
  </si>
  <si>
    <t>TRASLADO DDE PETICION</t>
  </si>
  <si>
    <t>CSJMEO17-1366</t>
  </si>
  <si>
    <t>ORTIZ, PABLO</t>
  </si>
  <si>
    <t>Respuesta Solicitud de Información</t>
  </si>
  <si>
    <t>DESAJBOADO17-3936</t>
  </si>
  <si>
    <t>FERNANDEZ MORALES, JOSÉ JHON</t>
  </si>
  <si>
    <t>Circular EJC17-100 del 1/08/17</t>
  </si>
  <si>
    <t>CSJCHO17-137</t>
  </si>
  <si>
    <t>CORDOBA TELLO, MARITZA DEL CARMEN</t>
  </si>
  <si>
    <t>Respeusta derecho de petición información sentencia a favor de Rodrigo de Jesús Roncallo Fandiño. Ex</t>
  </si>
  <si>
    <t>DEAJRHO17-3996</t>
  </si>
  <si>
    <t>RODRIGUEZ RODRIGUEZ, NICOLAS</t>
  </si>
  <si>
    <t>REMITE QUEJA CONTRA EXALCALDESA DE PAIPA, FISCAL NOVENO DUITAMA.</t>
  </si>
  <si>
    <t>EXPCSJ17-4165</t>
  </si>
  <si>
    <t>RAMIREZ VALENCIA, CESAR AUGUSTO</t>
  </si>
  <si>
    <t>Respuesta oficio EXTDESAJPO17-8254</t>
  </si>
  <si>
    <t>DESAJPOO17-2844</t>
  </si>
  <si>
    <t>PASTRANA BUSTAMANTE, ELIAS DANIEL</t>
  </si>
  <si>
    <t>QUEJA CONTRA LOS MAGISTRADOS SALA LABORAL DISTRITO JUDICIAL DE BARRANQUILLA</t>
  </si>
  <si>
    <t>EXPCSJ17-4178</t>
  </si>
  <si>
    <t>GAITAN GARCIA, LUIS RICARDO</t>
  </si>
  <si>
    <t>QUEJA CONTRADIRECTORA ESPECIALIZADA DE EXTINCIÓN DERECHO DE DOMINIO DRA ANDREA DEL PILAR MALAGON</t>
  </si>
  <si>
    <t>EXPCSJ17-4197</t>
  </si>
  <si>
    <t>DENUNCIADAS FLOR EUCARIS DIAZ BUITRAGO MAGISTRADA SALA ADTVA DE CONSEJO SECCIONAL</t>
  </si>
  <si>
    <t>EXPCSJ17-4241</t>
  </si>
  <si>
    <t>GALLEGO TORRES, JESUSD ANTONIO</t>
  </si>
  <si>
    <t xml:space="preserve">Asonal - </t>
  </si>
  <si>
    <t>RESPUESTA PETICION</t>
  </si>
  <si>
    <t>CJO17-2206</t>
  </si>
  <si>
    <t>BERNAL LOPEZ, HECTOR FREDY</t>
  </si>
  <si>
    <t>RESPUESTA A OFICIO DESAJME 17-5776</t>
  </si>
  <si>
    <t>DESAJME17-5891</t>
  </si>
  <si>
    <t>HINESTROZA LOZANO, SARLY</t>
  </si>
  <si>
    <t>VIGILANCIA ADMINISTRATIVA 2017-083</t>
  </si>
  <si>
    <t>CSJSAAVJ17-202</t>
  </si>
  <si>
    <t xml:space="preserve">, </t>
  </si>
  <si>
    <t xml:space="preserve">Remisión de documentación para proceso de selección de mínima cuantía Mantenimiento Equipo de rayos </t>
  </si>
  <si>
    <t>DESAJME17-6241</t>
  </si>
  <si>
    <t>CONTESTACIÓN DE VIGILANCIA JUDICIAL N° 2017-00155-00</t>
  </si>
  <si>
    <t>EXTCSJCO17-1533</t>
  </si>
  <si>
    <t>MONTIEL SALGADO, MARTIN ALONSO</t>
  </si>
  <si>
    <t>QUEJA CONTRA EL ABOGADO EDGAR PARRA PEREZ C.C. 19.403.654</t>
  </si>
  <si>
    <t>EXPCSJ17-4459</t>
  </si>
  <si>
    <t>GOMEZ GOMEZ, JOSE LEONEL</t>
  </si>
  <si>
    <t>F-3 REMITE POR COMPETENCIA EL DOCUMENTO DEL SR JOSE ALFREDO QUINTERO JIMENEZ</t>
  </si>
  <si>
    <t>EXPCSJ17-4668</t>
  </si>
  <si>
    <t>Acta</t>
  </si>
  <si>
    <t>GARCIA QUEVEDO, MARTHA LUCIA</t>
  </si>
  <si>
    <t>DENUNCIA CONTRA JUECES CIVILES DE CIRCUITO</t>
  </si>
  <si>
    <t>EXPCSJ17-4545</t>
  </si>
  <si>
    <t>DIAZ GRANADOS MOVIL, CELSO</t>
  </si>
  <si>
    <t xml:space="preserve">ABOGADO LITIGANTE - </t>
  </si>
  <si>
    <t>Remite consolidado observaciones SIERJU Contrato 243 de 2013</t>
  </si>
  <si>
    <t>UDAEO17-1293</t>
  </si>
  <si>
    <t>zafortezza de la iglesia, feliope</t>
  </si>
  <si>
    <t>Creación de cargos de empleados en los despachos de Magistrados</t>
  </si>
  <si>
    <t>UDAEO17-1301</t>
  </si>
  <si>
    <t>BORJA PARADAS Y DEMAS FIRMANTES, MARCO TULIO</t>
  </si>
  <si>
    <t xml:space="preserve">TRIBUNAL SUPERIOR DEL DISTRITO JUDICIAL DE MOCOA - </t>
  </si>
  <si>
    <t>SOLICITA INTERVENCIÓN CASO DE AGRESIÓN CONTRA MUJER EN QUINDIO</t>
  </si>
  <si>
    <t>EXPCSJ17-4700</t>
  </si>
  <si>
    <t>ORDOÑEZ VERA, MARTHA ESPERANZA</t>
  </si>
  <si>
    <t>QUEJA CONTRA COLABORADOR EMPRESA DE ASESO PISO 4</t>
  </si>
  <si>
    <t>EXTEJ17-1308</t>
  </si>
  <si>
    <t>USQUEN, ESNEIDER</t>
  </si>
  <si>
    <t>DESAJBOJRO17-11165</t>
  </si>
  <si>
    <t>VALENCIA, EDUARDO</t>
  </si>
  <si>
    <t>Compulsa de copias vja 2017-230</t>
  </si>
  <si>
    <t>CSJBOO17-437</t>
  </si>
  <si>
    <t>Hoyos Hormechea, Lina María</t>
  </si>
  <si>
    <t>O</t>
  </si>
  <si>
    <t>CSJNSO17-660</t>
  </si>
  <si>
    <t xml:space="preserve">DESAJ DE CÚCUTA - NTE DE SANTANDER - </t>
  </si>
  <si>
    <t>REMITE QUEJA DE DIOSELINA OSORIO PEREZ CONTRA jUZGADO</t>
  </si>
  <si>
    <t>EXPCSJ17-4798</t>
  </si>
  <si>
    <t>VASQUEZ ROJAS, ETHEL</t>
  </si>
  <si>
    <t xml:space="preserve">ALCALDIA MAYOR DE BOGOTÁ - </t>
  </si>
  <si>
    <t>Solicitud información de personas processadas o sentenciadas con la Ley 599 de 2000</t>
  </si>
  <si>
    <t>EXPCSJ17-4799</t>
  </si>
  <si>
    <t>presidente consejo superior de la judicatura</t>
  </si>
  <si>
    <t>MENDEZ, YENLY ANGELICA</t>
  </si>
  <si>
    <t>EJECUCIONES EXTRAJUDICIALES EL JOVEN GRAFIERO GUIACOMOTURRA CON MALOS TRATOS DE LA INSTITUCIÓN</t>
  </si>
  <si>
    <t>EXPCSJ17-4800</t>
  </si>
  <si>
    <t>MURILLO, ANTONIO GUSTAVO</t>
  </si>
  <si>
    <t xml:space="preserve">REMITO HOJA DE VIDA </t>
  </si>
  <si>
    <t>EJM17-289</t>
  </si>
  <si>
    <t>DANGON, XX</t>
  </si>
  <si>
    <t>Cuenta de Fecha de origen</t>
  </si>
  <si>
    <t>Estado de las Solicitudes (En Gestión - Gestión Finalizada) por mes</t>
  </si>
  <si>
    <t>Cuenta de Prioridad</t>
  </si>
  <si>
    <t>Cantidades por Tipologías QRS (% de Participación)</t>
  </si>
  <si>
    <t>Promedio de Tiempo en Trámite por QRS Días Hábiles</t>
  </si>
  <si>
    <t>Promedio de Días Hábiles en Gestión</t>
  </si>
  <si>
    <t>REPORTE ENCUESTA DE SATISFACCIÓN A 30 DE SEPTIEMBRE DE 2017</t>
  </si>
  <si>
    <t>1. Por favor, valore su satisfacción frente al servicio que le fue prestado</t>
  </si>
  <si>
    <t>Respuesta</t>
  </si>
  <si>
    <t>Cantidad</t>
  </si>
  <si>
    <t>%</t>
  </si>
  <si>
    <t>Completamente satisfecho</t>
  </si>
  <si>
    <t>Satisfecho</t>
  </si>
  <si>
    <t>Insatisfecho</t>
  </si>
  <si>
    <t>Completamente insatisfecho</t>
  </si>
  <si>
    <t>TOTAL</t>
  </si>
  <si>
    <t>2. Facilidad para contactar</t>
  </si>
  <si>
    <t>Muy buena</t>
  </si>
  <si>
    <t>Buena</t>
  </si>
  <si>
    <t>Regular</t>
  </si>
  <si>
    <t>Mala</t>
  </si>
  <si>
    <t>Muy mala</t>
  </si>
  <si>
    <t>No aplicable</t>
  </si>
  <si>
    <t>3. Rapidez de la respuesta</t>
  </si>
  <si>
    <t xml:space="preserve">  4. Resolución del problema</t>
  </si>
  <si>
    <t>Informe de peticiones, quejas, reclamos, sugerencias, denuncias y felicitaciones - 4 trimestre 2020</t>
  </si>
  <si>
    <t>Nota: La medición anterior busca identificar la cantidad de QRSDF que han sido trasladadas para trámite a otras entidades, de las 1.983 se encuentran pendientes por definir si amerita o no su traslado 162 solicitudes</t>
  </si>
  <si>
    <t>Nota: La medición anterior busca identificar la cantidad de QRSDF en las que se negó el acceso a la información, la Corporación por su misionalidad, permite la accesibilidad de la administración de justicia a la ciudadanía en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</si>
</sst>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Tahoma"/>
      <family val="2"/>
    </font>
    <font>
      <b/>
      <sz val="8"/>
      <name val="Tahoma"/>
      <family val="2"/>
    </font>
    <font>
      <b/>
      <sz val="10"/>
      <name val="Tahoma"/>
      <family val="2"/>
    </font>
    <font>
      <b/>
      <sz val="10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/>
      <diagonal/>
    </border>
    <border>
      <left style="thick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ck">
        <color auto="1"/>
      </left>
      <right style="double">
        <color auto="1"/>
      </right>
      <top/>
      <bottom style="thick">
        <color auto="1"/>
      </bottom>
      <diagonal/>
    </border>
    <border>
      <left style="double">
        <color auto="1"/>
      </left>
      <right style="double">
        <color auto="1"/>
      </right>
      <top/>
      <bottom style="thick">
        <color auto="1"/>
      </bottom>
      <diagonal/>
    </border>
    <border>
      <left style="double">
        <color auto="1"/>
      </left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7" fillId="0" borderId="0"/>
    <xf numFmtId="0" fontId="18" fillId="0" borderId="0"/>
  </cellStyleXfs>
  <cellXfs count="83">
    <xf numFmtId="0" fontId="0" fillId="0" borderId="0" xfId="0"/>
    <xf numFmtId="1" fontId="2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4" fillId="2" borderId="0" xfId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4" fontId="2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pivotButton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/>
    </xf>
    <xf numFmtId="0" fontId="5" fillId="0" borderId="0" xfId="0" pivotButton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2"/>
    <xf numFmtId="0" fontId="8" fillId="0" borderId="3" xfId="2" applyNumberFormat="1" applyFont="1" applyFill="1" applyBorder="1" applyAlignment="1" applyProtection="1">
      <alignment horizontal="left" vertical="top" wrapText="1"/>
    </xf>
    <xf numFmtId="0" fontId="8" fillId="0" borderId="3" xfId="2" applyNumberFormat="1" applyFont="1" applyFill="1" applyBorder="1" applyAlignment="1" applyProtection="1">
      <alignment horizontal="center" vertical="center" wrapText="1"/>
    </xf>
    <xf numFmtId="14" fontId="8" fillId="0" borderId="3" xfId="2" applyNumberFormat="1" applyFont="1" applyFill="1" applyBorder="1" applyAlignment="1" applyProtection="1">
      <alignment horizontal="center" vertical="center" wrapText="1"/>
    </xf>
    <xf numFmtId="2" fontId="8" fillId="0" borderId="3" xfId="2" applyNumberFormat="1" applyFont="1" applyFill="1" applyBorder="1" applyAlignment="1" applyProtection="1">
      <alignment horizontal="center" vertical="center" wrapText="1"/>
    </xf>
    <xf numFmtId="0" fontId="9" fillId="5" borderId="1" xfId="2" applyNumberFormat="1" applyFont="1" applyFill="1" applyBorder="1" applyAlignment="1" applyProtection="1">
      <alignment horizontal="center" vertical="center" wrapText="1"/>
    </xf>
    <xf numFmtId="0" fontId="10" fillId="3" borderId="2" xfId="2" applyNumberFormat="1" applyFont="1" applyFill="1" applyBorder="1" applyAlignment="1" applyProtection="1">
      <alignment horizontal="center" vertical="center" wrapText="1"/>
    </xf>
    <xf numFmtId="0" fontId="10" fillId="4" borderId="2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7" fillId="0" borderId="0" xfId="2" applyAlignment="1">
      <alignment horizontal="center" vertical="center"/>
    </xf>
    <xf numFmtId="14" fontId="8" fillId="0" borderId="3" xfId="2" applyNumberFormat="1" applyFont="1" applyFill="1" applyBorder="1" applyAlignment="1" applyProtection="1">
      <alignment horizontal="center" vertical="top" wrapText="1"/>
    </xf>
    <xf numFmtId="1" fontId="0" fillId="0" borderId="0" xfId="0" applyNumberFormat="1"/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14" fontId="3" fillId="5" borderId="5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49" fontId="3" fillId="5" borderId="5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0" fillId="0" borderId="0" xfId="0" pivotButton="1" applyAlignment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left" vertical="top" wrapText="1"/>
    </xf>
    <xf numFmtId="0" fontId="8" fillId="0" borderId="3" xfId="2" applyNumberFormat="1" applyFont="1" applyFill="1" applyBorder="1" applyAlignment="1" applyProtection="1">
      <alignment horizontal="center" vertical="top" wrapText="1"/>
    </xf>
    <xf numFmtId="0" fontId="8" fillId="0" borderId="6" xfId="0" applyNumberFormat="1" applyFont="1" applyFill="1" applyBorder="1" applyAlignment="1" applyProtection="1">
      <alignment horizontal="center" vertical="top" wrapText="1"/>
    </xf>
    <xf numFmtId="0" fontId="12" fillId="0" borderId="0" xfId="0" applyFont="1"/>
    <xf numFmtId="0" fontId="12" fillId="2" borderId="7" xfId="0" applyFont="1" applyFill="1" applyBorder="1" applyAlignment="1">
      <alignment vertical="center" wrapText="1"/>
    </xf>
    <xf numFmtId="0" fontId="12" fillId="2" borderId="13" xfId="0" applyFont="1" applyFill="1" applyBorder="1" applyAlignment="1">
      <alignment vertical="center" wrapText="1"/>
    </xf>
    <xf numFmtId="10" fontId="12" fillId="2" borderId="14" xfId="0" applyNumberFormat="1" applyFont="1" applyFill="1" applyBorder="1" applyAlignment="1">
      <alignment vertical="center" wrapText="1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vertical="center" wrapText="1"/>
    </xf>
    <xf numFmtId="10" fontId="12" fillId="2" borderId="15" xfId="0" applyNumberFormat="1" applyFont="1" applyFill="1" applyBorder="1" applyAlignment="1">
      <alignment vertical="center" wrapText="1"/>
    </xf>
    <xf numFmtId="0" fontId="12" fillId="0" borderId="12" xfId="0" applyFont="1" applyBorder="1"/>
    <xf numFmtId="0" fontId="12" fillId="2" borderId="0" xfId="0" applyFont="1" applyFill="1" applyBorder="1" applyAlignment="1">
      <alignment vertical="center" wrapText="1"/>
    </xf>
    <xf numFmtId="0" fontId="12" fillId="0" borderId="0" xfId="0" applyFont="1" applyBorder="1"/>
    <xf numFmtId="0" fontId="12" fillId="2" borderId="0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vertical="center" wrapText="1"/>
    </xf>
    <xf numFmtId="0" fontId="12" fillId="2" borderId="17" xfId="0" applyFont="1" applyFill="1" applyBorder="1" applyAlignment="1">
      <alignment vertical="center" wrapText="1"/>
    </xf>
    <xf numFmtId="10" fontId="12" fillId="2" borderId="18" xfId="0" applyNumberFormat="1" applyFont="1" applyFill="1" applyBorder="1" applyAlignment="1">
      <alignment vertical="center" wrapText="1"/>
    </xf>
    <xf numFmtId="0" fontId="12" fillId="2" borderId="19" xfId="0" applyFont="1" applyFill="1" applyBorder="1" applyAlignment="1">
      <alignment vertical="center" wrapText="1"/>
    </xf>
    <xf numFmtId="10" fontId="12" fillId="2" borderId="20" xfId="0" applyNumberFormat="1" applyFont="1" applyFill="1" applyBorder="1" applyAlignment="1">
      <alignment vertical="center" wrapText="1"/>
    </xf>
    <xf numFmtId="0" fontId="12" fillId="0" borderId="23" xfId="0" applyFont="1" applyBorder="1"/>
    <xf numFmtId="0" fontId="14" fillId="0" borderId="24" xfId="0" applyFont="1" applyBorder="1" applyAlignment="1">
      <alignment horizontal="center" vertical="center"/>
    </xf>
    <xf numFmtId="0" fontId="12" fillId="6" borderId="10" xfId="0" applyFont="1" applyFill="1" applyBorder="1" applyAlignment="1">
      <alignment vertical="center" wrapText="1"/>
    </xf>
    <xf numFmtId="0" fontId="12" fillId="6" borderId="11" xfId="0" applyFont="1" applyFill="1" applyBorder="1"/>
    <xf numFmtId="0" fontId="14" fillId="0" borderId="25" xfId="0" applyFont="1" applyBorder="1" applyAlignment="1">
      <alignment horizontal="center" vertical="center"/>
    </xf>
    <xf numFmtId="0" fontId="12" fillId="6" borderId="21" xfId="0" applyFont="1" applyFill="1" applyBorder="1" applyAlignment="1">
      <alignment vertical="center" wrapText="1"/>
    </xf>
    <xf numFmtId="0" fontId="12" fillId="6" borderId="22" xfId="0" applyFont="1" applyFill="1" applyBorder="1"/>
    <xf numFmtId="14" fontId="8" fillId="0" borderId="6" xfId="0" applyNumberFormat="1" applyFont="1" applyFill="1" applyBorder="1" applyAlignment="1" applyProtection="1">
      <alignment horizontal="center" vertical="top" wrapText="1"/>
    </xf>
    <xf numFmtId="0" fontId="7" fillId="0" borderId="3" xfId="2" applyBorder="1" applyAlignment="1">
      <alignment horizontal="center" vertical="center"/>
    </xf>
    <xf numFmtId="0" fontId="16" fillId="0" borderId="0" xfId="0" applyFont="1" applyAlignment="1"/>
    <xf numFmtId="14" fontId="2" fillId="0" borderId="0" xfId="0" applyNumberFormat="1" applyFont="1" applyAlignment="1">
      <alignment horizontal="center"/>
    </xf>
    <xf numFmtId="0" fontId="1" fillId="5" borderId="5" xfId="3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4">
    <cellStyle name="Hipervínculo" xfId="1" builtinId="8"/>
    <cellStyle name="Normal" xfId="0" builtinId="0"/>
    <cellStyle name="Normal 2" xfId="2" xr:uid="{00000000-0005-0000-0000-000002000000}"/>
    <cellStyle name="Normal 3" xfId="3" xr:uid="{7334E71D-6283-4AA3-8D23-A8D5E7650408}"/>
  </cellStyles>
  <dxfs count="68"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horizontal="center"/>
    </dxf>
    <dxf>
      <alignment horizontal="center"/>
    </dxf>
    <dxf>
      <alignment horizontal="righ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" formatCode="0"/>
    </dxf>
    <dxf>
      <alignment horizontal="center" readingOrder="0"/>
    </dxf>
    <dxf>
      <alignment vertical="center" readingOrder="0"/>
    </dxf>
    <dxf>
      <alignment wrapText="1" readingOrder="0"/>
    </dxf>
    <dxf>
      <font>
        <sz val="10"/>
      </font>
    </dxf>
    <dxf>
      <numFmt numFmtId="1" formatCode="0"/>
    </dxf>
    <dxf>
      <font>
        <color theme="4" tint="0.79998168889431442"/>
      </font>
      <alignment vertical="center" readingOrder="0"/>
    </dxf>
    <dxf>
      <font>
        <color theme="4" tint="0.79998168889431442"/>
      </font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numFmt numFmtId="1" formatCode="0"/>
    </dxf>
    <dxf>
      <alignment wrapText="1"/>
    </dxf>
    <dxf>
      <alignment horizontal="center" readingOrder="0"/>
    </dxf>
    <dxf>
      <alignment wrapText="1" readingOrder="0"/>
    </dxf>
    <dxf>
      <alignment vertical="center" readingOrder="0"/>
    </dxf>
    <dxf>
      <numFmt numFmtId="2" formatCode="0.00"/>
    </dxf>
    <dxf>
      <alignment vertical="center"/>
    </dxf>
    <dxf>
      <alignment wrapText="1" readingOrder="0"/>
    </dxf>
    <dxf>
      <alignment horizontal="center" readingOrder="0"/>
    </dxf>
    <dxf>
      <alignment vertical="center" readingOrder="0"/>
    </dxf>
  </dxfs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[QRS Informe 2020 - 4 Trimestre.xlsx]Info SIGCMA 1!Tabla dinámica1</c:name>
    <c:fmtId val="3"/>
  </c:pivotSource>
  <c:chart>
    <c:autoTitleDeleted val="1"/>
    <c:pivotFmts>
      <c:pivotFmt>
        <c:idx val="0"/>
        <c:dLbl>
          <c:idx val="0"/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</c:pivotFmt>
      <c:pivotFmt>
        <c:idx val="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3"/>
        <c:dLbl>
          <c:idx val="0"/>
          <c:layout>
            <c:manualLayout>
              <c:x val="-1.2161274658407157E-16"/>
              <c:y val="-0.32837780694079904"/>
            </c:manualLayout>
          </c:layout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layout>
            <c:manualLayout>
              <c:x val="-1.2161274658407157E-16"/>
              <c:y val="-0.20045093321668125"/>
            </c:manualLayout>
          </c:layout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layout>
            <c:manualLayout>
              <c:x val="0"/>
              <c:y val="-0.31056393992417614"/>
            </c:manualLayout>
          </c:layout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layout>
            <c:manualLayout>
              <c:x val="0"/>
              <c:y val="-0.34619130941965587"/>
            </c:manualLayout>
          </c:layout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layout>
            <c:manualLayout>
              <c:x val="0"/>
              <c:y val="-0.37326443569553808"/>
            </c:manualLayout>
          </c:layout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layout>
            <c:manualLayout>
              <c:x val="-3.3167495854063019E-3"/>
              <c:y val="-0.38451953922426363"/>
            </c:manualLayout>
          </c:layout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2.8949776079563003E-3"/>
              <c:y val="-0.2222222222222222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4.2329924687774782E-4"/>
              <c:y val="-0.2407407407407407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2.6834252946892584E-3"/>
              <c:y val="-0.22222222222222221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</c:pivotFmt>
      <c:pivotFmt>
        <c:idx val="13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</c:pivotFmt>
      <c:pivotFmt>
        <c:idx val="14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</c:pivotFmt>
      <c:pivotFmt>
        <c:idx val="15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</c:pivotFmt>
      <c:pivotFmt>
        <c:idx val="16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</c:pivotFmt>
      <c:pivotFmt>
        <c:idx val="17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</c:pivotFmt>
      <c:pivotFmt>
        <c:idx val="18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1.8125431928041045E-16"/>
              <c:y val="-0.35648148148148145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9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0"/>
              <c:y val="-0.2083333333333333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1.8125431928041045E-16"/>
              <c:y val="-0.1388888888888889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2.4150266635424151E-2"/>
          <c:y val="3.7037037037037035E-2"/>
          <c:w val="0.94096601489118536"/>
          <c:h val="0.7056554389034703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'Info SIGCMA 1'!$C$7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'Info SIGCMA 1'!$B$8:$B$11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'Info SIGCMA 1'!$C$8:$C$11</c:f>
              <c:numCache>
                <c:formatCode>General</c:formatCode>
                <c:ptCount val="3"/>
                <c:pt idx="0">
                  <c:v>806</c:v>
                </c:pt>
                <c:pt idx="1">
                  <c:v>717</c:v>
                </c:pt>
                <c:pt idx="2">
                  <c:v>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F16-42D3-B0EC-6F66997745D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5252624"/>
        <c:axId val="203494064"/>
      </c:barChart>
      <c:catAx>
        <c:axId val="1525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4064"/>
        <c:crosses val="autoZero"/>
        <c:auto val="1"/>
        <c:lblAlgn val="ctr"/>
        <c:lblOffset val="100"/>
        <c:noMultiLvlLbl val="0"/>
      </c:catAx>
      <c:valAx>
        <c:axId val="20349406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525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[QRS Informe 2020 - 4 Trimestre.xlsx]Info SIGOB_IUS!Tabla dinámica1</c:name>
    <c:fmtId val="0"/>
  </c:pivotSource>
  <c:chart>
    <c:autoTitleDeleted val="1"/>
    <c:pivotFmts>
      <c:pivotFmt>
        <c:idx val="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0"/>
              <c:y val="-0.2590476708506778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2.3594751026446319E-17"/>
              <c:y val="-0.13714288456800591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4.7189502052892639E-17"/>
              <c:y val="-0.38095245713334985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0"/>
              <c:y val="-0.187936545519119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8.4875547249962092E-17"/>
              <c:y val="-0.1840628507295174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0"/>
              <c:y val="-0.1257014590347924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2.314814392896266E-3"/>
              <c:y val="-8.080808080808073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0"/>
              <c:y val="-0.1571268237934904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4.629628785792362E-3"/>
              <c:y val="-0.2020202020202020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2.1164021164021163E-2"/>
          <c:y val="0.18554924345441692"/>
          <c:w val="0.94022784189013409"/>
          <c:h val="0.690810186888676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'Info SIGOB_IUS'!$B$7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418-4377-A813-A4F1D25531F0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418-4377-A813-A4F1D25531F0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418-4377-A813-A4F1D25531F0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418-4377-A813-A4F1D25531F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418-4377-A813-A4F1D25531F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F418-4377-A813-A4F1D25531F0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418-4377-A813-A4F1D25531F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F418-4377-A813-A4F1D25531F0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F418-4377-A813-A4F1D25531F0}"/>
              </c:ext>
            </c:extLst>
          </c:dPt>
          <c:dLbls>
            <c:dLbl>
              <c:idx val="0"/>
              <c:layout>
                <c:manualLayout>
                  <c:x val="0"/>
                  <c:y val="-0.2590476708506778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18-4377-A813-A4F1D25531F0}"/>
                </c:ext>
              </c:extLst>
            </c:dLbl>
            <c:dLbl>
              <c:idx val="1"/>
              <c:layout>
                <c:manualLayout>
                  <c:x val="-2.3594751026446319E-17"/>
                  <c:y val="-0.1371428845680059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18-4377-A813-A4F1D25531F0}"/>
                </c:ext>
              </c:extLst>
            </c:dLbl>
            <c:dLbl>
              <c:idx val="2"/>
              <c:layout>
                <c:manualLayout>
                  <c:x val="-4.7189502052892639E-17"/>
                  <c:y val="-0.3809524571333498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18-4377-A813-A4F1D25531F0}"/>
                </c:ext>
              </c:extLst>
            </c:dLbl>
            <c:dLbl>
              <c:idx val="3"/>
              <c:layout>
                <c:manualLayout>
                  <c:x val="0"/>
                  <c:y val="-0.187936545519119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18-4377-A813-A4F1D25531F0}"/>
                </c:ext>
              </c:extLst>
            </c:dLbl>
            <c:dLbl>
              <c:idx val="4"/>
              <c:layout>
                <c:manualLayout>
                  <c:x val="-8.4875547249962092E-17"/>
                  <c:y val="-0.1840628507295174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18-4377-A813-A4F1D25531F0}"/>
                </c:ext>
              </c:extLst>
            </c:dLbl>
            <c:dLbl>
              <c:idx val="5"/>
              <c:layout>
                <c:manualLayout>
                  <c:x val="0"/>
                  <c:y val="-0.1257014590347924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18-4377-A813-A4F1D25531F0}"/>
                </c:ext>
              </c:extLst>
            </c:dLbl>
            <c:dLbl>
              <c:idx val="6"/>
              <c:layout>
                <c:manualLayout>
                  <c:x val="-2.314814392896266E-3"/>
                  <c:y val="-8.080808080808073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18-4377-A813-A4F1D25531F0}"/>
                </c:ext>
              </c:extLst>
            </c:dLbl>
            <c:dLbl>
              <c:idx val="7"/>
              <c:layout>
                <c:manualLayout>
                  <c:x val="0"/>
                  <c:y val="-0.1571268237934904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18-4377-A813-A4F1D25531F0}"/>
                </c:ext>
              </c:extLst>
            </c:dLbl>
            <c:dLbl>
              <c:idx val="8"/>
              <c:layout>
                <c:manualLayout>
                  <c:x val="-4.629628785792362E-3"/>
                  <c:y val="-0.2020202020202020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18-4377-A813-A4F1D25531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'Info SIGOB_IUS'!$A$8:$A$17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</c:strCache>
            </c:strRef>
          </c:cat>
          <c:val>
            <c:numRef>
              <c:f>'Info SIGOB_IUS'!$B$8:$B$17</c:f>
              <c:numCache>
                <c:formatCode>General</c:formatCode>
                <c:ptCount val="9"/>
                <c:pt idx="0">
                  <c:v>22</c:v>
                </c:pt>
                <c:pt idx="1">
                  <c:v>10</c:v>
                </c:pt>
                <c:pt idx="2">
                  <c:v>33</c:v>
                </c:pt>
                <c:pt idx="3">
                  <c:v>14</c:v>
                </c:pt>
                <c:pt idx="4">
                  <c:v>14</c:v>
                </c:pt>
                <c:pt idx="5">
                  <c:v>9</c:v>
                </c:pt>
                <c:pt idx="6">
                  <c:v>5</c:v>
                </c:pt>
                <c:pt idx="7">
                  <c:v>12</c:v>
                </c:pt>
                <c:pt idx="8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418-4377-A813-A4F1D25531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3490256"/>
        <c:axId val="203497872"/>
      </c:barChart>
      <c:catAx>
        <c:axId val="20349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7872"/>
        <c:crosses val="autoZero"/>
        <c:auto val="1"/>
        <c:lblAlgn val="ctr"/>
        <c:lblOffset val="100"/>
        <c:noMultiLvlLbl val="0"/>
      </c:catAx>
      <c:valAx>
        <c:axId val="20349787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0349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[QRS Informe 2020 - 4 Trimestre.xlsx]Info SIGOB_IUS!Tabla dinámica2</c:name>
    <c:fmtId val="0"/>
  </c:pivotSource>
  <c:chart>
    <c:autoTitleDeleted val="0"/>
    <c:pivotFmts>
      <c:pivotFmt>
        <c:idx val="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'Info SIGOB_IUS'!$B$26:$B$27</c:f>
              <c:strCache>
                <c:ptCount val="1"/>
                <c:pt idx="0">
                  <c:v>Gestión finalizada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'Info SIGOB_IUS'!$A$28:$A$37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</c:strCache>
            </c:strRef>
          </c:cat>
          <c:val>
            <c:numRef>
              <c:f>'Info SIGOB_IUS'!$B$28:$B$37</c:f>
              <c:numCache>
                <c:formatCode>General</c:formatCode>
                <c:ptCount val="9"/>
                <c:pt idx="0">
                  <c:v>15</c:v>
                </c:pt>
                <c:pt idx="1">
                  <c:v>8</c:v>
                </c:pt>
                <c:pt idx="2">
                  <c:v>21</c:v>
                </c:pt>
                <c:pt idx="3">
                  <c:v>13</c:v>
                </c:pt>
                <c:pt idx="4">
                  <c:v>13</c:v>
                </c:pt>
                <c:pt idx="5">
                  <c:v>8</c:v>
                </c:pt>
                <c:pt idx="6">
                  <c:v>5</c:v>
                </c:pt>
                <c:pt idx="7">
                  <c:v>9</c:v>
                </c:pt>
                <c:pt idx="8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E-4225-B6AE-EBABF9EF65D0}"/>
            </c:ext>
          </c:extLst>
        </c:ser>
        <c:ser>
          <c:idx val="1"/>
          <c:order val="1"/>
          <c:tx>
            <c:strRef>
              <c:f>'Info SIGOB_IUS'!$C$26:$C$27</c:f>
              <c:strCache>
                <c:ptCount val="1"/>
                <c:pt idx="0">
                  <c:v>En gestión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'Info SIGOB_IUS'!$A$28:$A$37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</c:strCache>
            </c:strRef>
          </c:cat>
          <c:val>
            <c:numRef>
              <c:f>'Info SIGOB_IUS'!$C$28:$C$37</c:f>
              <c:numCache>
                <c:formatCode>General</c:formatCode>
                <c:ptCount val="9"/>
                <c:pt idx="0">
                  <c:v>7</c:v>
                </c:pt>
                <c:pt idx="1">
                  <c:v>2</c:v>
                </c:pt>
                <c:pt idx="2">
                  <c:v>12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E-4225-B6AE-EBABF9EF6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03492432"/>
        <c:axId val="203490800"/>
        <c:axId val="0"/>
      </c:bar3DChart>
      <c:catAx>
        <c:axId val="20349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0800"/>
        <c:crosses val="autoZero"/>
        <c:auto val="1"/>
        <c:lblAlgn val="ctr"/>
        <c:lblOffset val="100"/>
        <c:noMultiLvlLbl val="0"/>
      </c:catAx>
      <c:valAx>
        <c:axId val="20349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[QRS Informe 2020 - 4 Trimestre.xlsx]Info SIGOB_IUS!Tabla dinámica4</c:name>
    <c:fmtId val="13"/>
  </c:pivotSource>
  <c:chart>
    <c:autoTitleDeleted val="1"/>
    <c:pivotFmts>
      <c:pivotFmt>
        <c:idx val="0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0000"/>
          </a:solidFill>
          <a:ln>
            <a:solidFill>
              <a:schemeClr val="accent1"/>
            </a:solidFill>
          </a:ln>
          <a:effectLst/>
        </c:spPr>
        <c:dLbl>
          <c:idx val="0"/>
          <c:layout>
            <c:manualLayout>
              <c:x val="1.3555555555555555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C000"/>
          </a:solidFill>
          <a:ln>
            <a:noFill/>
          </a:ln>
          <a:effectLst/>
        </c:spPr>
        <c:dLbl>
          <c:idx val="0"/>
          <c:layout>
            <c:manualLayout>
              <c:x val="8.0003280839895021E-3"/>
              <c:y val="4.6298118985126013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9.1999999999999985E-2"/>
                  <c:h val="6.4745552639253412E-2"/>
                </c:manualLayout>
              </c15:layout>
            </c:ext>
          </c:extLst>
        </c:dLbl>
      </c:pivotFmt>
      <c:pivotFmt>
        <c:idx val="3"/>
        <c:spPr>
          <a:solidFill>
            <a:schemeClr val="accent1">
              <a:lumMod val="75000"/>
            </a:schemeClr>
          </a:solidFill>
          <a:ln>
            <a:noFill/>
          </a:ln>
          <a:effectLst/>
        </c:spPr>
        <c:dLbl>
          <c:idx val="0"/>
          <c:layout>
            <c:manualLayout>
              <c:x val="-3.3333333333333332E-4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'Info SIGOB_IUS'!$B$63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FD0-4AC6-81AB-090A055A5EB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FD0-4AC6-81AB-090A055A5EBA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FD0-4AC6-81AB-090A055A5EBA}"/>
              </c:ext>
            </c:extLst>
          </c:dPt>
          <c:dLbls>
            <c:dLbl>
              <c:idx val="0"/>
              <c:layout>
                <c:manualLayout>
                  <c:x val="8.0003280839895021E-3"/>
                  <c:y val="4.629811898512601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1999999999999985E-2"/>
                      <c:h val="6.474555263925341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7FD0-4AC6-81AB-090A055A5EBA}"/>
                </c:ext>
              </c:extLst>
            </c:dLbl>
            <c:dLbl>
              <c:idx val="1"/>
              <c:layout>
                <c:manualLayout>
                  <c:x val="-3.3333333333333332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D0-4AC6-81AB-090A055A5EBA}"/>
                </c:ext>
              </c:extLst>
            </c:dLbl>
            <c:dLbl>
              <c:idx val="2"/>
              <c:layout>
                <c:manualLayout>
                  <c:x val="1.355555555555555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D0-4AC6-81AB-090A055A5E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'Info SIGOB_IUS'!$A$64:$A$67</c:f>
              <c:strCache>
                <c:ptCount val="3"/>
                <c:pt idx="0">
                  <c:v>Reclamo</c:v>
                </c:pt>
                <c:pt idx="1">
                  <c:v>Sugerencia</c:v>
                </c:pt>
                <c:pt idx="2">
                  <c:v>Queja</c:v>
                </c:pt>
              </c:strCache>
            </c:strRef>
          </c:cat>
          <c:val>
            <c:numRef>
              <c:f>'Info SIGOB_IUS'!$B$64:$B$67</c:f>
              <c:numCache>
                <c:formatCode>0</c:formatCode>
                <c:ptCount val="3"/>
                <c:pt idx="0">
                  <c:v>36.564102564102562</c:v>
                </c:pt>
                <c:pt idx="1">
                  <c:v>28.6</c:v>
                </c:pt>
                <c:pt idx="2">
                  <c:v>23.355263157894736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D0-4AC6-81AB-090A055A5EB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03489712"/>
        <c:axId val="203491344"/>
      </c:barChart>
      <c:catAx>
        <c:axId val="2034897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1344"/>
        <c:crosses val="autoZero"/>
        <c:auto val="1"/>
        <c:lblAlgn val="ctr"/>
        <c:lblOffset val="100"/>
        <c:noMultiLvlLbl val="0"/>
      </c:catAx>
      <c:valAx>
        <c:axId val="203491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89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eries val="1"/>
      </c14:pivotOptions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[QRS Informe 2020 - 4 Trimestre.xlsx]Info SIGOB_IUS!Tabla dinámica3</c:name>
    <c:fmtId val="3"/>
  </c:pivotSource>
  <c:chart>
    <c:autoTitleDeleted val="1"/>
    <c:pivotFmts>
      <c:pivotFmt>
        <c:idx val="0"/>
        <c:spPr>
          <a:solidFill>
            <a:schemeClr val="accent6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borderCallout1">
                  <a:avLst/>
                </a:prstGeom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</c15:spPr>
            </c:ext>
          </c:extLst>
        </c:dLbl>
      </c:pivotFmt>
      <c:pivotFmt>
        <c:idx val="1"/>
        <c:spPr>
          <a:solidFill>
            <a:srgbClr val="FF0000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dLbl>
          <c:idx val="0"/>
          <c:layout>
            <c:manualLayout>
              <c:x val="2.6873454724655257E-2"/>
              <c:y val="3.277446100744512E-3"/>
            </c:manualLayout>
          </c:layout>
          <c:spPr>
            <a:no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borderCallout1">
                  <a:avLst/>
                </a:prstGeom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</c15:spPr>
            </c:ext>
          </c:extLst>
        </c:dLbl>
      </c:pivotFmt>
      <c:pivotFmt>
        <c:idx val="2"/>
        <c:spPr>
          <a:gradFill flip="none" rotWithShape="1">
            <a:gsLst>
              <a:gs pos="0">
                <a:srgbClr val="FFFF00">
                  <a:shade val="30000"/>
                  <a:satMod val="115000"/>
                </a:srgbClr>
              </a:gs>
              <a:gs pos="50000">
                <a:srgbClr val="FFFF00">
                  <a:shade val="67500"/>
                  <a:satMod val="115000"/>
                </a:srgbClr>
              </a:gs>
              <a:gs pos="100000">
                <a:srgbClr val="FFFF00">
                  <a:shade val="100000"/>
                  <a:satMod val="115000"/>
                </a:srgbClr>
              </a:gs>
            </a:gsLst>
            <a:path path="circle">
              <a:fillToRect r="100000" b="100000"/>
            </a:path>
            <a:tileRect l="-100000" t="-100000"/>
          </a:gra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dLbl>
          <c:idx val="0"/>
          <c:layout>
            <c:manualLayout>
              <c:x val="-1.6065398075240597E-2"/>
              <c:y val="-0.1660123213764946"/>
            </c:manualLayout>
          </c:layout>
          <c:spPr>
            <a:no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borderCallout1">
                  <a:avLst/>
                </a:prstGeom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</c15:spPr>
            </c:ext>
          </c:extLst>
        </c:dLbl>
      </c:pivotFmt>
      <c:pivotFmt>
        <c:idx val="3"/>
        <c:spPr>
          <a:solidFill>
            <a:srgbClr val="5B9BD5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dLbl>
          <c:idx val="0"/>
          <c:layout>
            <c:manualLayout>
              <c:x val="-1.8257451341188027E-2"/>
              <c:y val="-3.0436482788326277E-2"/>
            </c:manualLayout>
          </c:layout>
          <c:spPr>
            <a:no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borderCallout1">
                  <a:avLst/>
                </a:prstGeom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</c15:spPr>
            </c:ext>
          </c:extLst>
        </c:dLbl>
      </c:pivotFmt>
    </c:pivotFmts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14933468790720913"/>
          <c:w val="0.99837975095920783"/>
          <c:h val="0.83321929990812726"/>
        </c:manualLayout>
      </c:layout>
      <c:pie3DChart>
        <c:varyColors val="1"/>
        <c:ser>
          <c:idx val="0"/>
          <c:order val="0"/>
          <c:tx>
            <c:strRef>
              <c:f>'Info SIGOB_IUS'!$B$42</c:f>
              <c:strCache>
                <c:ptCount val="1"/>
                <c:pt idx="0">
                  <c:v>Total</c:v>
                </c:pt>
              </c:strCache>
            </c:strRef>
          </c:tx>
          <c:explosion val="19"/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0162-4F19-BB05-02318FE48DF5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FFFF00">
                      <a:shade val="30000"/>
                      <a:satMod val="115000"/>
                    </a:srgbClr>
                  </a:gs>
                  <a:gs pos="50000">
                    <a:srgbClr val="FFFF00">
                      <a:shade val="67500"/>
                      <a:satMod val="115000"/>
                    </a:srgbClr>
                  </a:gs>
                  <a:gs pos="100000">
                    <a:srgbClr val="FFFF00">
                      <a:shade val="100000"/>
                      <a:satMod val="115000"/>
                    </a:srgbClr>
                  </a:gs>
                </a:gsLst>
                <a:path path="circle">
                  <a:fillToRect r="100000" b="100000"/>
                </a:path>
                <a:tileRect l="-100000" t="-100000"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0162-4F19-BB05-02318FE48DF5}"/>
              </c:ext>
            </c:extLst>
          </c:dPt>
          <c:dPt>
            <c:idx val="2"/>
            <c:bubble3D val="0"/>
            <c:spPr>
              <a:solidFill>
                <a:srgbClr val="5B9BD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0162-4F19-BB05-02318FE48DF5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0162-4F19-BB05-02318FE48DF5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0162-4F19-BB05-02318FE48DF5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0162-4F19-BB05-02318FE48DF5}"/>
              </c:ext>
            </c:extLst>
          </c:dPt>
          <c:dLbls>
            <c:dLbl>
              <c:idx val="0"/>
              <c:layout>
                <c:manualLayout>
                  <c:x val="2.6873454724655257E-2"/>
                  <c:y val="3.27744610074451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62-4F19-BB05-02318FE48DF5}"/>
                </c:ext>
              </c:extLst>
            </c:dLbl>
            <c:dLbl>
              <c:idx val="1"/>
              <c:layout>
                <c:manualLayout>
                  <c:x val="-1.6065398075240597E-2"/>
                  <c:y val="-0.166012321376494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62-4F19-BB05-02318FE48DF5}"/>
                </c:ext>
              </c:extLst>
            </c:dLbl>
            <c:dLbl>
              <c:idx val="2"/>
              <c:layout>
                <c:manualLayout>
                  <c:x val="-1.8257451341188027E-2"/>
                  <c:y val="-3.043648278832627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62-4F19-BB05-02318FE48DF5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'Info SIGOB_IUS'!$A$43:$A$46</c:f>
              <c:strCache>
                <c:ptCount val="3"/>
                <c:pt idx="0">
                  <c:v>Queja</c:v>
                </c:pt>
                <c:pt idx="1">
                  <c:v>Reclamo</c:v>
                </c:pt>
                <c:pt idx="2">
                  <c:v>Sugerencia</c:v>
                </c:pt>
              </c:strCache>
            </c:strRef>
          </c:cat>
          <c:val>
            <c:numRef>
              <c:f>'Info SIGOB_IUS'!$B$43:$B$46</c:f>
              <c:numCache>
                <c:formatCode>General</c:formatCode>
                <c:ptCount val="3"/>
                <c:pt idx="0">
                  <c:v>76</c:v>
                </c:pt>
                <c:pt idx="1">
                  <c:v>39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162-4F19-BB05-02318FE48DF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extLst/>
      </c:pie3D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1458323158074678"/>
          <c:y val="0.90522721994830557"/>
          <c:w val="0.81665074238687152"/>
          <c:h val="6.9486585069303733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0308065955183152"/>
          <c:y val="0.10740323201469507"/>
          <c:w val="0.6354761931745585"/>
          <c:h val="0.77669974425085908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1"/>
            <c:spPr>
              <a:gradFill flip="none" rotWithShape="1">
                <a:gsLst>
                  <a:gs pos="0">
                    <a:srgbClr val="92D050">
                      <a:shade val="30000"/>
                      <a:satMod val="115000"/>
                    </a:srgbClr>
                  </a:gs>
                  <a:gs pos="50000">
                    <a:srgbClr val="92D050">
                      <a:shade val="67500"/>
                      <a:satMod val="115000"/>
                    </a:srgbClr>
                  </a:gs>
                  <a:gs pos="100000">
                    <a:srgbClr val="92D050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97DA-4E3B-A4A4-4B60F282B7AE}"/>
              </c:ext>
            </c:extLst>
          </c:dPt>
          <c:dPt>
            <c:idx val="1"/>
            <c:bubble3D val="0"/>
            <c:explosion val="10"/>
            <c:spPr>
              <a:gradFill flip="none" rotWithShape="1">
                <a:gsLst>
                  <a:gs pos="0">
                    <a:srgbClr val="FFFF00">
                      <a:shade val="30000"/>
                      <a:satMod val="115000"/>
                    </a:srgbClr>
                  </a:gs>
                  <a:gs pos="50000">
                    <a:srgbClr val="FFFF00">
                      <a:shade val="67500"/>
                      <a:satMod val="115000"/>
                    </a:srgbClr>
                  </a:gs>
                  <a:gs pos="100000">
                    <a:srgbClr val="FFFF00">
                      <a:shade val="100000"/>
                      <a:satMod val="115000"/>
                    </a:srgbClr>
                  </a:gs>
                </a:gsLst>
                <a:path path="circle">
                  <a:fillToRect r="100000" b="100000"/>
                </a:path>
                <a:tileRect l="-100000" t="-100000"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97DA-4E3B-A4A4-4B60F282B7AE}"/>
              </c:ext>
            </c:extLst>
          </c:dPt>
          <c:dPt>
            <c:idx val="2"/>
            <c:bubble3D val="0"/>
            <c:explosion val="8"/>
            <c:spPr>
              <a:gradFill flip="none" rotWithShape="1">
                <a:gsLst>
                  <a:gs pos="0">
                    <a:srgbClr val="FF9900">
                      <a:shade val="30000"/>
                      <a:satMod val="115000"/>
                    </a:srgbClr>
                  </a:gs>
                  <a:gs pos="50000">
                    <a:srgbClr val="FF9900">
                      <a:shade val="67500"/>
                      <a:satMod val="115000"/>
                    </a:srgbClr>
                  </a:gs>
                  <a:gs pos="100000">
                    <a:srgbClr val="FF9900">
                      <a:shade val="100000"/>
                      <a:satMod val="115000"/>
                    </a:srgbClr>
                  </a:gs>
                </a:gsLst>
                <a:lin ang="189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97DA-4E3B-A4A4-4B60F282B7AE}"/>
              </c:ext>
            </c:extLst>
          </c:dPt>
          <c:dPt>
            <c:idx val="3"/>
            <c:bubble3D val="0"/>
            <c:explosion val="11"/>
            <c:spPr>
              <a:gradFill flip="none" rotWithShape="1">
                <a:gsLst>
                  <a:gs pos="0">
                    <a:srgbClr val="FF0000">
                      <a:shade val="30000"/>
                      <a:satMod val="115000"/>
                    </a:srgbClr>
                  </a:gs>
                  <a:gs pos="50000">
                    <a:srgbClr val="FF0000">
                      <a:shade val="67500"/>
                      <a:satMod val="115000"/>
                    </a:srgbClr>
                  </a:gs>
                  <a:gs pos="100000">
                    <a:srgbClr val="FF0000">
                      <a:shade val="100000"/>
                      <a:satMod val="115000"/>
                    </a:srgbClr>
                  </a:gs>
                </a:gsLst>
                <a:lin ang="135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97DA-4E3B-A4A4-4B60F282B7AE}"/>
              </c:ext>
            </c:extLst>
          </c:dPt>
          <c:dLbls>
            <c:dLbl>
              <c:idx val="0"/>
              <c:layout>
                <c:manualLayout>
                  <c:x val="9.9272314368302222E-2"/>
                  <c:y val="3.89103966170895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DA-4E3B-A4A4-4B60F282B7AE}"/>
                </c:ext>
              </c:extLst>
            </c:dLbl>
            <c:dLbl>
              <c:idx val="1"/>
              <c:layout>
                <c:manualLayout>
                  <c:x val="2.3099642845570947E-2"/>
                  <c:y val="-6.203339165937506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DA-4E3B-A4A4-4B60F282B7AE}"/>
                </c:ext>
              </c:extLst>
            </c:dLbl>
            <c:dLbl>
              <c:idx val="2"/>
              <c:layout>
                <c:manualLayout>
                  <c:x val="-3.1801894125751032E-2"/>
                  <c:y val="7.11547756515866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DA-4E3B-A4A4-4B60F282B7AE}"/>
                </c:ext>
              </c:extLst>
            </c:dLbl>
            <c:dLbl>
              <c:idx val="3"/>
              <c:layout>
                <c:manualLayout>
                  <c:x val="-9.2277734109803916E-2"/>
                  <c:y val="6.781735854517285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DA-4E3B-A4A4-4B60F282B7AE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Encuestas!$B$9:$B$12</c:f>
              <c:strCache>
                <c:ptCount val="4"/>
                <c:pt idx="0">
                  <c:v>Completamente satisfecho</c:v>
                </c:pt>
                <c:pt idx="1">
                  <c:v>Satisfecho</c:v>
                </c:pt>
                <c:pt idx="2">
                  <c:v>Insatisfecho</c:v>
                </c:pt>
                <c:pt idx="3">
                  <c:v>Completamente insatisfecho</c:v>
                </c:pt>
              </c:strCache>
            </c:strRef>
          </c:cat>
          <c:val>
            <c:numRef>
              <c:f>Encuestas!$C$9:$C$12</c:f>
              <c:numCache>
                <c:formatCode>General</c:formatCode>
                <c:ptCount val="4"/>
                <c:pt idx="0">
                  <c:v>163</c:v>
                </c:pt>
                <c:pt idx="1">
                  <c:v>332</c:v>
                </c:pt>
                <c:pt idx="2">
                  <c:v>210</c:v>
                </c:pt>
                <c:pt idx="3">
                  <c:v>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7DA-4E3B-A4A4-4B60F282B7AE}"/>
            </c:ext>
          </c:extLst>
        </c:ser>
        <c:dLbls>
          <c:dLblPos val="ctr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Encuestas!$B$9:$B$12</c15:sqref>
                        </c15:formulaRef>
                      </c:ext>
                    </c:extLst>
                    <c:strCache>
                      <c:ptCount val="4"/>
                      <c:pt idx="0">
                        <c:v>Completamente satisfecho</c:v>
                      </c:pt>
                      <c:pt idx="1">
                        <c:v>Satisfecho</c:v>
                      </c:pt>
                      <c:pt idx="2">
                        <c:v>Insatisfecho</c:v>
                      </c:pt>
                      <c:pt idx="3">
                        <c:v>Completamente insatisfecho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6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A-97DA-4E3B-A4A4-4B60F282B7AE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5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C-97DA-4E3B-A4A4-4B60F282B7AE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E-97DA-4E3B-A4A4-4B60F282B7AE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0-97DA-4E3B-A4A4-4B60F282B7AE}"/>
                    </c:ext>
                  </c:extLst>
                </c:dPt>
                <c:dLbls>
                  <c:spPr>
                    <a:pattFill prst="pct75">
                      <a:fgClr>
                        <a:schemeClr val="dk1">
                          <a:lumMod val="75000"/>
                          <a:lumOff val="25000"/>
                        </a:schemeClr>
                      </a:fgClr>
                      <a:bgClr>
                        <a:schemeClr val="dk1">
                          <a:lumMod val="65000"/>
                          <a:lumOff val="35000"/>
                        </a:scheme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ctr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Encuestas!$B$9:$B$12</c15:sqref>
                        </c15:formulaRef>
                      </c:ext>
                    </c:extLst>
                    <c:strCache>
                      <c:ptCount val="4"/>
                      <c:pt idx="0">
                        <c:v>Completamente satisfecho</c:v>
                      </c:pt>
                      <c:pt idx="1">
                        <c:v>Satisfecho</c:v>
                      </c:pt>
                      <c:pt idx="2">
                        <c:v>Insatisfecho</c:v>
                      </c:pt>
                      <c:pt idx="3">
                        <c:v>Completamente insatisfecho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Encuestas!$D$9:$D$12</c15:sqref>
                        </c15:formulaRef>
                      </c:ext>
                    </c:extLst>
                    <c:numCache>
                      <c:formatCode>0.00%</c:formatCode>
                      <c:ptCount val="4"/>
                      <c:pt idx="0">
                        <c:v>0.18111111111111111</c:v>
                      </c:pt>
                      <c:pt idx="1">
                        <c:v>0.36888888888888888</c:v>
                      </c:pt>
                      <c:pt idx="2">
                        <c:v>0.23333333333333334</c:v>
                      </c:pt>
                      <c:pt idx="3">
                        <c:v>0.21666666666666667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1-97DA-4E3B-A4A4-4B60F282B7AE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8.7691088472096196E-2"/>
          <c:w val="0.99837975095920783"/>
          <c:h val="0.83321929990812726"/>
        </c:manualLayout>
      </c:layout>
      <c:pie3DChart>
        <c:varyColors val="1"/>
        <c:ser>
          <c:idx val="0"/>
          <c:order val="0"/>
          <c:explosion val="19"/>
          <c:dPt>
            <c:idx val="0"/>
            <c:bubble3D val="0"/>
            <c:spPr>
              <a:gradFill flip="none" rotWithShape="1">
                <a:gsLst>
                  <a:gs pos="0">
                    <a:srgbClr val="92D050">
                      <a:shade val="30000"/>
                      <a:satMod val="115000"/>
                    </a:srgbClr>
                  </a:gs>
                  <a:gs pos="50000">
                    <a:srgbClr val="92D050">
                      <a:shade val="67500"/>
                      <a:satMod val="115000"/>
                    </a:srgbClr>
                  </a:gs>
                  <a:gs pos="100000">
                    <a:srgbClr val="92D050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A4C2-453F-89E3-57BAD03D59B5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FFFF00">
                      <a:shade val="30000"/>
                      <a:satMod val="115000"/>
                    </a:srgbClr>
                  </a:gs>
                  <a:gs pos="50000">
                    <a:srgbClr val="FFFF00">
                      <a:shade val="67500"/>
                      <a:satMod val="115000"/>
                    </a:srgbClr>
                  </a:gs>
                  <a:gs pos="100000">
                    <a:srgbClr val="FFFF00">
                      <a:shade val="100000"/>
                      <a:satMod val="115000"/>
                    </a:srgbClr>
                  </a:gs>
                </a:gsLst>
                <a:path path="circle">
                  <a:fillToRect r="100000" b="100000"/>
                </a:path>
                <a:tileRect l="-100000" t="-100000"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A4C2-453F-89E3-57BAD03D59B5}"/>
              </c:ext>
            </c:extLst>
          </c:dPt>
          <c:dPt>
            <c:idx val="2"/>
            <c:bubble3D val="0"/>
            <c:spPr>
              <a:gradFill flip="none" rotWithShape="1">
                <a:gsLst>
                  <a:gs pos="0">
                    <a:srgbClr val="FF9900">
                      <a:shade val="30000"/>
                      <a:satMod val="115000"/>
                    </a:srgbClr>
                  </a:gs>
                  <a:gs pos="50000">
                    <a:srgbClr val="FF9900">
                      <a:shade val="67500"/>
                      <a:satMod val="115000"/>
                    </a:srgbClr>
                  </a:gs>
                  <a:gs pos="100000">
                    <a:srgbClr val="FF9900">
                      <a:shade val="100000"/>
                      <a:satMod val="115000"/>
                    </a:srgbClr>
                  </a:gs>
                </a:gsLst>
                <a:lin ang="189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A4C2-453F-89E3-57BAD03D59B5}"/>
              </c:ext>
            </c:extLst>
          </c:dPt>
          <c:dPt>
            <c:idx val="3"/>
            <c:bubble3D val="0"/>
            <c:spPr>
              <a:gradFill flip="none" rotWithShape="1">
                <a:gsLst>
                  <a:gs pos="0">
                    <a:srgbClr val="FF0000">
                      <a:shade val="30000"/>
                      <a:satMod val="115000"/>
                    </a:srgbClr>
                  </a:gs>
                  <a:gs pos="50000">
                    <a:srgbClr val="FF0000">
                      <a:shade val="67500"/>
                      <a:satMod val="115000"/>
                    </a:srgbClr>
                  </a:gs>
                  <a:gs pos="100000">
                    <a:srgbClr val="FF0000">
                      <a:shade val="100000"/>
                      <a:satMod val="115000"/>
                    </a:srgbClr>
                  </a:gs>
                </a:gsLst>
                <a:lin ang="135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A4C2-453F-89E3-57BAD03D59B5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A4C2-453F-89E3-57BAD03D59B5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A4C2-453F-89E3-57BAD03D59B5}"/>
              </c:ext>
            </c:extLst>
          </c:dPt>
          <c:dLbls>
            <c:dLbl>
              <c:idx val="0"/>
              <c:layout>
                <c:manualLayout>
                  <c:x val="2.6873454724655257E-2"/>
                  <c:y val="3.27744610074451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C2-453F-89E3-57BAD03D59B5}"/>
                </c:ext>
              </c:extLst>
            </c:dLbl>
            <c:dLbl>
              <c:idx val="1"/>
              <c:layout>
                <c:manualLayout>
                  <c:x val="0.15893451699124839"/>
                  <c:y val="-9.19383715027131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4C2-453F-89E3-57BAD03D59B5}"/>
                </c:ext>
              </c:extLst>
            </c:dLbl>
            <c:dLbl>
              <c:idx val="2"/>
              <c:layout>
                <c:manualLayout>
                  <c:x val="-1.8257451341188027E-2"/>
                  <c:y val="-3.043648278832627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4C2-453F-89E3-57BAD03D59B5}"/>
                </c:ext>
              </c:extLst>
            </c:dLbl>
            <c:dLbl>
              <c:idx val="3"/>
              <c:layout>
                <c:manualLayout>
                  <c:x val="-1.5636838362071366E-2"/>
                  <c:y val="-1.469764201662855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4C2-453F-89E3-57BAD03D59B5}"/>
                </c:ext>
              </c:extLst>
            </c:dLbl>
            <c:dLbl>
              <c:idx val="4"/>
              <c:layout>
                <c:manualLayout>
                  <c:x val="-1.8202494519606377E-3"/>
                  <c:y val="-1.55681158981321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4C2-453F-89E3-57BAD03D59B5}"/>
                </c:ext>
              </c:extLst>
            </c:dLbl>
            <c:dLbl>
              <c:idx val="5"/>
              <c:layout>
                <c:manualLayout>
                  <c:x val="1.4965585744874148E-2"/>
                  <c:y val="-2.537897173701723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4C2-453F-89E3-57BAD03D59B5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Encuestas!$B$26:$B$31</c:f>
              <c:strCache>
                <c:ptCount val="6"/>
                <c:pt idx="0">
                  <c:v>Muy buena</c:v>
                </c:pt>
                <c:pt idx="1">
                  <c:v>Buena</c:v>
                </c:pt>
                <c:pt idx="2">
                  <c:v>Regular</c:v>
                </c:pt>
                <c:pt idx="3">
                  <c:v>Mala</c:v>
                </c:pt>
                <c:pt idx="4">
                  <c:v>Muy mala</c:v>
                </c:pt>
                <c:pt idx="5">
                  <c:v>No aplicable</c:v>
                </c:pt>
              </c:strCache>
            </c:strRef>
          </c:cat>
          <c:val>
            <c:numRef>
              <c:f>Encuestas!$C$26:$C$31</c:f>
              <c:numCache>
                <c:formatCode>General</c:formatCode>
                <c:ptCount val="6"/>
                <c:pt idx="0">
                  <c:v>292</c:v>
                </c:pt>
                <c:pt idx="1">
                  <c:v>336</c:v>
                </c:pt>
                <c:pt idx="2">
                  <c:v>132</c:v>
                </c:pt>
                <c:pt idx="3">
                  <c:v>56</c:v>
                </c:pt>
                <c:pt idx="4">
                  <c:v>92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4C2-453F-89E3-57BAD03D59B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dPt>
                  <c:idx val="0"/>
                  <c:bubble3D val="0"/>
                  <c:spPr>
                    <a:solidFill>
                      <a:schemeClr val="accent6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0E-A4C2-453F-89E3-57BAD03D59B5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5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0-A4C2-453F-89E3-57BAD03D59B5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2-A4C2-453F-89E3-57BAD03D59B5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4-A4C2-453F-89E3-57BAD03D59B5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6-A4C2-453F-89E3-57BAD03D59B5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  <a:sp3d/>
                  </c:spPr>
                  <c:extLst>
                    <c:ext xmlns:c16="http://schemas.microsoft.com/office/drawing/2014/chart" uri="{C3380CC4-5D6E-409C-BE32-E72D297353CC}">
                      <c16:uniqueId val="{00000018-A4C2-453F-89E3-57BAD03D59B5}"/>
                    </c:ext>
                  </c:extLst>
                </c:dPt>
                <c:dLbls>
                  <c:spPr>
                    <a:pattFill prst="pct75">
                      <a:fgClr>
                        <a:sysClr val="windowText" lastClr="000000">
                          <a:lumMod val="75000"/>
                          <a:lumOff val="25000"/>
                        </a:sysClr>
                      </a:fgClr>
                      <a:bgClr>
                        <a:sysClr val="windowText" lastClr="000000">
                          <a:lumMod val="65000"/>
                          <a:lumOff val="35000"/>
                        </a:sysClr>
                      </a:bgClr>
                    </a:pattFill>
                    <a:ln>
                      <a:noFill/>
                    </a:ln>
                    <a:effectLst>
                      <a:outerShdw blurRad="50800" dist="38100" dir="2700000" algn="tl" rotWithShape="0">
                        <a:prstClr val="black">
                          <a:alpha val="40000"/>
                        </a:prstClr>
                      </a:outerShdw>
                    </a:effectLst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dk1">
                            <a:lumMod val="50000"/>
                            <a:lumOff val="50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Encuestas!$B$26:$B$31</c15:sqref>
                        </c15:formulaRef>
                      </c:ext>
                    </c:extLst>
                    <c:strCache>
                      <c:ptCount val="6"/>
                      <c:pt idx="0">
                        <c:v>Muy buena</c:v>
                      </c:pt>
                      <c:pt idx="1">
                        <c:v>Buena</c:v>
                      </c:pt>
                      <c:pt idx="2">
                        <c:v>Regular</c:v>
                      </c:pt>
                      <c:pt idx="3">
                        <c:v>Mala</c:v>
                      </c:pt>
                      <c:pt idx="4">
                        <c:v>Muy mala</c:v>
                      </c:pt>
                      <c:pt idx="5">
                        <c:v>No aplicable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Encuestas!$D$26:$D$31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0.31533477321814257</c:v>
                      </c:pt>
                      <c:pt idx="1">
                        <c:v>0.36285097192224625</c:v>
                      </c:pt>
                      <c:pt idx="2">
                        <c:v>0.14254859611231102</c:v>
                      </c:pt>
                      <c:pt idx="3">
                        <c:v>6.0475161987041039E-2</c:v>
                      </c:pt>
                      <c:pt idx="4">
                        <c:v>9.9352051835853133E-2</c:v>
                      </c:pt>
                      <c:pt idx="5">
                        <c:v>1.9438444924406047E-2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9-A4C2-453F-89E3-57BAD03D59B5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1870616203876859"/>
          <c:y val="0.90522721994830557"/>
          <c:w val="0.78349186581295527"/>
          <c:h val="6.9909321233014493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5.0081752569665523E-2"/>
          <c:w val="0.99837975095920783"/>
          <c:h val="0.83321929990812726"/>
        </c:manualLayout>
      </c:layout>
      <c:pie3DChart>
        <c:varyColors val="1"/>
        <c:ser>
          <c:idx val="0"/>
          <c:order val="0"/>
          <c:explosion val="19"/>
          <c:dPt>
            <c:idx val="0"/>
            <c:bubble3D val="0"/>
            <c:spPr>
              <a:gradFill flip="none" rotWithShape="1">
                <a:gsLst>
                  <a:gs pos="0">
                    <a:srgbClr val="92D050">
                      <a:shade val="30000"/>
                      <a:satMod val="115000"/>
                    </a:srgbClr>
                  </a:gs>
                  <a:gs pos="50000">
                    <a:srgbClr val="92D050">
                      <a:shade val="67500"/>
                      <a:satMod val="115000"/>
                    </a:srgbClr>
                  </a:gs>
                  <a:gs pos="100000">
                    <a:srgbClr val="92D050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513E-4595-B74C-5144B71BEECF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FFFF00">
                      <a:shade val="30000"/>
                      <a:satMod val="115000"/>
                    </a:srgbClr>
                  </a:gs>
                  <a:gs pos="50000">
                    <a:srgbClr val="FFFF00">
                      <a:shade val="67500"/>
                      <a:satMod val="115000"/>
                    </a:srgbClr>
                  </a:gs>
                  <a:gs pos="100000">
                    <a:srgbClr val="FFFF00">
                      <a:shade val="100000"/>
                      <a:satMod val="115000"/>
                    </a:srgbClr>
                  </a:gs>
                </a:gsLst>
                <a:path path="circle">
                  <a:fillToRect r="100000" b="100000"/>
                </a:path>
                <a:tileRect l="-100000" t="-100000"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513E-4595-B74C-5144B71BEECF}"/>
              </c:ext>
            </c:extLst>
          </c:dPt>
          <c:dPt>
            <c:idx val="2"/>
            <c:bubble3D val="0"/>
            <c:spPr>
              <a:gradFill flip="none" rotWithShape="1">
                <a:gsLst>
                  <a:gs pos="0">
                    <a:srgbClr val="FF9900">
                      <a:shade val="30000"/>
                      <a:satMod val="115000"/>
                    </a:srgbClr>
                  </a:gs>
                  <a:gs pos="50000">
                    <a:srgbClr val="FF9900">
                      <a:shade val="67500"/>
                      <a:satMod val="115000"/>
                    </a:srgbClr>
                  </a:gs>
                  <a:gs pos="100000">
                    <a:srgbClr val="FF9900">
                      <a:shade val="100000"/>
                      <a:satMod val="115000"/>
                    </a:srgbClr>
                  </a:gs>
                </a:gsLst>
                <a:lin ang="189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513E-4595-B74C-5144B71BEECF}"/>
              </c:ext>
            </c:extLst>
          </c:dPt>
          <c:dPt>
            <c:idx val="3"/>
            <c:bubble3D val="0"/>
            <c:spPr>
              <a:gradFill flip="none" rotWithShape="1">
                <a:gsLst>
                  <a:gs pos="0">
                    <a:srgbClr val="FF0000">
                      <a:shade val="30000"/>
                      <a:satMod val="115000"/>
                    </a:srgbClr>
                  </a:gs>
                  <a:gs pos="50000">
                    <a:srgbClr val="FF0000">
                      <a:shade val="67500"/>
                      <a:satMod val="115000"/>
                    </a:srgbClr>
                  </a:gs>
                  <a:gs pos="100000">
                    <a:srgbClr val="FF0000">
                      <a:shade val="100000"/>
                      <a:satMod val="115000"/>
                    </a:srgbClr>
                  </a:gs>
                </a:gsLst>
                <a:lin ang="135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513E-4595-B74C-5144B71BEECF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513E-4595-B74C-5144B71BEECF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513E-4595-B74C-5144B71BEECF}"/>
              </c:ext>
            </c:extLst>
          </c:dPt>
          <c:dLbls>
            <c:dLbl>
              <c:idx val="0"/>
              <c:layout>
                <c:manualLayout>
                  <c:x val="2.6873454724655257E-2"/>
                  <c:y val="3.27744610074451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3E-4595-B74C-5144B71BEECF}"/>
                </c:ext>
              </c:extLst>
            </c:dLbl>
            <c:dLbl>
              <c:idx val="1"/>
              <c:layout>
                <c:manualLayout>
                  <c:x val="0.15893451699124839"/>
                  <c:y val="-9.19383715027131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3E-4595-B74C-5144B71BEECF}"/>
                </c:ext>
              </c:extLst>
            </c:dLbl>
            <c:dLbl>
              <c:idx val="2"/>
              <c:layout>
                <c:manualLayout>
                  <c:x val="-1.8257451341188027E-2"/>
                  <c:y val="-3.043648278832627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3E-4595-B74C-5144B71BEECF}"/>
                </c:ext>
              </c:extLst>
            </c:dLbl>
            <c:dLbl>
              <c:idx val="3"/>
              <c:layout>
                <c:manualLayout>
                  <c:x val="-1.5636838362071366E-2"/>
                  <c:y val="-1.469764201662855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13E-4595-B74C-5144B71BEECF}"/>
                </c:ext>
              </c:extLst>
            </c:dLbl>
            <c:dLbl>
              <c:idx val="4"/>
              <c:layout>
                <c:manualLayout>
                  <c:x val="-1.8202494519606377E-3"/>
                  <c:y val="-1.55681158981321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13E-4595-B74C-5144B71BEECF}"/>
                </c:ext>
              </c:extLst>
            </c:dLbl>
            <c:dLbl>
              <c:idx val="5"/>
              <c:layout>
                <c:manualLayout>
                  <c:x val="1.4965585744874148E-2"/>
                  <c:y val="-2.537897173701723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13E-4595-B74C-5144B71BEECF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Encuestas!$B$45:$B$50</c:f>
              <c:strCache>
                <c:ptCount val="6"/>
                <c:pt idx="0">
                  <c:v>Muy buena</c:v>
                </c:pt>
                <c:pt idx="1">
                  <c:v>Buena</c:v>
                </c:pt>
                <c:pt idx="2">
                  <c:v>Regular</c:v>
                </c:pt>
                <c:pt idx="3">
                  <c:v>Mala</c:v>
                </c:pt>
                <c:pt idx="4">
                  <c:v>Muy mala</c:v>
                </c:pt>
                <c:pt idx="5">
                  <c:v>No aplicable</c:v>
                </c:pt>
              </c:strCache>
            </c:strRef>
          </c:cat>
          <c:val>
            <c:numRef>
              <c:f>Encuestas!$C$45:$C$50</c:f>
              <c:numCache>
                <c:formatCode>General</c:formatCode>
                <c:ptCount val="6"/>
                <c:pt idx="0">
                  <c:v>208</c:v>
                </c:pt>
                <c:pt idx="1">
                  <c:v>279</c:v>
                </c:pt>
                <c:pt idx="2">
                  <c:v>153</c:v>
                </c:pt>
                <c:pt idx="3">
                  <c:v>80</c:v>
                </c:pt>
                <c:pt idx="4">
                  <c:v>160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13E-4595-B74C-5144B71BEEC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E-513E-4595-B74C-5144B71BEECF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0-513E-4595-B74C-5144B71BEECF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2-513E-4595-B74C-5144B71BEECF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4-513E-4595-B74C-5144B71BEECF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6-513E-4595-B74C-5144B71BEECF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8-513E-4595-B74C-5144B71BEECF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Encuestas!$B$45:$B$50</c:f>
              <c:strCache>
                <c:ptCount val="6"/>
                <c:pt idx="0">
                  <c:v>Muy buena</c:v>
                </c:pt>
                <c:pt idx="1">
                  <c:v>Buena</c:v>
                </c:pt>
                <c:pt idx="2">
                  <c:v>Regular</c:v>
                </c:pt>
                <c:pt idx="3">
                  <c:v>Mala</c:v>
                </c:pt>
                <c:pt idx="4">
                  <c:v>Muy mala</c:v>
                </c:pt>
                <c:pt idx="5">
                  <c:v>No aplicable</c:v>
                </c:pt>
              </c:strCache>
            </c:strRef>
          </c:cat>
          <c:val>
            <c:numRef>
              <c:f>Encuestas!$D$45:$D$50</c:f>
              <c:numCache>
                <c:formatCode>0.00%</c:formatCode>
                <c:ptCount val="6"/>
                <c:pt idx="0">
                  <c:v>0.23240223463687151</c:v>
                </c:pt>
                <c:pt idx="1">
                  <c:v>0.311731843575419</c:v>
                </c:pt>
                <c:pt idx="2">
                  <c:v>0.17094972067039105</c:v>
                </c:pt>
                <c:pt idx="3">
                  <c:v>8.9385474860335198E-2</c:v>
                </c:pt>
                <c:pt idx="4">
                  <c:v>0.1787709497206704</c:v>
                </c:pt>
                <c:pt idx="5">
                  <c:v>1.6759776536312849E-2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513E-4595-B74C-5144B71BEEC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extLst/>
      </c:pie3D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1458323158074678"/>
          <c:y val="0.90522721994830557"/>
          <c:w val="0.81665074238687152"/>
          <c:h val="6.9486585069303733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7.5287377340879064E-2"/>
          <c:w val="0.99837975095920783"/>
          <c:h val="0.83321929990812726"/>
        </c:manualLayout>
      </c:layout>
      <c:pie3DChart>
        <c:varyColors val="1"/>
        <c:ser>
          <c:idx val="0"/>
          <c:order val="0"/>
          <c:explosion val="19"/>
          <c:dPt>
            <c:idx val="0"/>
            <c:bubble3D val="0"/>
            <c:spPr>
              <a:gradFill flip="none" rotWithShape="1">
                <a:gsLst>
                  <a:gs pos="0">
                    <a:srgbClr val="92D050">
                      <a:shade val="30000"/>
                      <a:satMod val="115000"/>
                    </a:srgbClr>
                  </a:gs>
                  <a:gs pos="50000">
                    <a:srgbClr val="92D050">
                      <a:shade val="67500"/>
                      <a:satMod val="115000"/>
                    </a:srgbClr>
                  </a:gs>
                  <a:gs pos="100000">
                    <a:srgbClr val="92D050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CB54-4F8C-9549-5C306EE9C0ED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FFFF00">
                      <a:shade val="30000"/>
                      <a:satMod val="115000"/>
                    </a:srgbClr>
                  </a:gs>
                  <a:gs pos="50000">
                    <a:srgbClr val="FFFF00">
                      <a:shade val="67500"/>
                      <a:satMod val="115000"/>
                    </a:srgbClr>
                  </a:gs>
                  <a:gs pos="100000">
                    <a:srgbClr val="FFFF00">
                      <a:shade val="100000"/>
                      <a:satMod val="115000"/>
                    </a:srgbClr>
                  </a:gs>
                </a:gsLst>
                <a:path path="circle">
                  <a:fillToRect r="100000" b="100000"/>
                </a:path>
                <a:tileRect l="-100000" t="-100000"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CB54-4F8C-9549-5C306EE9C0ED}"/>
              </c:ext>
            </c:extLst>
          </c:dPt>
          <c:dPt>
            <c:idx val="2"/>
            <c:bubble3D val="0"/>
            <c:spPr>
              <a:gradFill flip="none" rotWithShape="1">
                <a:gsLst>
                  <a:gs pos="0">
                    <a:srgbClr val="FF9900">
                      <a:shade val="30000"/>
                      <a:satMod val="115000"/>
                    </a:srgbClr>
                  </a:gs>
                  <a:gs pos="50000">
                    <a:srgbClr val="FF9900">
                      <a:shade val="67500"/>
                      <a:satMod val="115000"/>
                    </a:srgbClr>
                  </a:gs>
                  <a:gs pos="100000">
                    <a:srgbClr val="FF9900">
                      <a:shade val="100000"/>
                      <a:satMod val="115000"/>
                    </a:srgbClr>
                  </a:gs>
                </a:gsLst>
                <a:lin ang="189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CB54-4F8C-9549-5C306EE9C0ED}"/>
              </c:ext>
            </c:extLst>
          </c:dPt>
          <c:dPt>
            <c:idx val="3"/>
            <c:bubble3D val="0"/>
            <c:spPr>
              <a:gradFill flip="none" rotWithShape="1">
                <a:gsLst>
                  <a:gs pos="0">
                    <a:srgbClr val="FF0000">
                      <a:shade val="30000"/>
                      <a:satMod val="115000"/>
                    </a:srgbClr>
                  </a:gs>
                  <a:gs pos="50000">
                    <a:srgbClr val="FF0000">
                      <a:shade val="67500"/>
                      <a:satMod val="115000"/>
                    </a:srgbClr>
                  </a:gs>
                  <a:gs pos="100000">
                    <a:srgbClr val="FF0000">
                      <a:shade val="100000"/>
                      <a:satMod val="115000"/>
                    </a:srgbClr>
                  </a:gs>
                </a:gsLst>
                <a:lin ang="13500000" scaled="1"/>
                <a:tileRect/>
              </a:gra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CB54-4F8C-9549-5C306EE9C0ED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CB54-4F8C-9549-5C306EE9C0ED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CB54-4F8C-9549-5C306EE9C0ED}"/>
              </c:ext>
            </c:extLst>
          </c:dPt>
          <c:dLbls>
            <c:dLbl>
              <c:idx val="0"/>
              <c:layout>
                <c:manualLayout>
                  <c:x val="2.6873454724655257E-2"/>
                  <c:y val="3.277446100744512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54-4F8C-9549-5C306EE9C0ED}"/>
                </c:ext>
              </c:extLst>
            </c:dLbl>
            <c:dLbl>
              <c:idx val="1"/>
              <c:layout>
                <c:manualLayout>
                  <c:x val="0.15893451699124839"/>
                  <c:y val="-9.19383715027131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54-4F8C-9549-5C306EE9C0ED}"/>
                </c:ext>
              </c:extLst>
            </c:dLbl>
            <c:dLbl>
              <c:idx val="2"/>
              <c:layout>
                <c:manualLayout>
                  <c:x val="-1.8257451341188027E-2"/>
                  <c:y val="-3.043648278832627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54-4F8C-9549-5C306EE9C0ED}"/>
                </c:ext>
              </c:extLst>
            </c:dLbl>
            <c:dLbl>
              <c:idx val="3"/>
              <c:layout>
                <c:manualLayout>
                  <c:x val="-1.5636838362071366E-2"/>
                  <c:y val="-1.469764201662855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54-4F8C-9549-5C306EE9C0ED}"/>
                </c:ext>
              </c:extLst>
            </c:dLbl>
            <c:dLbl>
              <c:idx val="4"/>
              <c:layout>
                <c:manualLayout>
                  <c:x val="-1.8202494519606377E-3"/>
                  <c:y val="-1.55681158981321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B54-4F8C-9549-5C306EE9C0ED}"/>
                </c:ext>
              </c:extLst>
            </c:dLbl>
            <c:dLbl>
              <c:idx val="5"/>
              <c:layout>
                <c:manualLayout>
                  <c:x val="1.4965585744874148E-2"/>
                  <c:y val="-2.537897173701723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B54-4F8C-9549-5C306EE9C0ED}"/>
                </c:ext>
              </c:extLst>
            </c:dLbl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1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Encuestas!$B$64:$B$69</c:f>
              <c:strCache>
                <c:ptCount val="6"/>
                <c:pt idx="0">
                  <c:v>Muy buena</c:v>
                </c:pt>
                <c:pt idx="1">
                  <c:v>Buena</c:v>
                </c:pt>
                <c:pt idx="2">
                  <c:v>Regular</c:v>
                </c:pt>
                <c:pt idx="3">
                  <c:v>Mala</c:v>
                </c:pt>
                <c:pt idx="4">
                  <c:v>Muy mala</c:v>
                </c:pt>
                <c:pt idx="5">
                  <c:v>No aplicable</c:v>
                </c:pt>
              </c:strCache>
            </c:strRef>
          </c:cat>
          <c:val>
            <c:numRef>
              <c:f>Encuestas!$C$64:$C$69</c:f>
              <c:numCache>
                <c:formatCode>General</c:formatCode>
                <c:ptCount val="6"/>
                <c:pt idx="0">
                  <c:v>127</c:v>
                </c:pt>
                <c:pt idx="1">
                  <c:v>182</c:v>
                </c:pt>
                <c:pt idx="2">
                  <c:v>172</c:v>
                </c:pt>
                <c:pt idx="3">
                  <c:v>96</c:v>
                </c:pt>
                <c:pt idx="4">
                  <c:v>224</c:v>
                </c:pt>
                <c:pt idx="5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54-4F8C-9549-5C306EE9C0ED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E-CB54-4F8C-9549-5C306EE9C0ED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0-CB54-4F8C-9549-5C306EE9C0ED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2-CB54-4F8C-9549-5C306EE9C0ED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4-CB54-4F8C-9549-5C306EE9C0ED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6-CB54-4F8C-9549-5C306EE9C0ED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8-CB54-4F8C-9549-5C306EE9C0ED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Encuestas!$B$64:$B$69</c:f>
              <c:strCache>
                <c:ptCount val="6"/>
                <c:pt idx="0">
                  <c:v>Muy buena</c:v>
                </c:pt>
                <c:pt idx="1">
                  <c:v>Buena</c:v>
                </c:pt>
                <c:pt idx="2">
                  <c:v>Regular</c:v>
                </c:pt>
                <c:pt idx="3">
                  <c:v>Mala</c:v>
                </c:pt>
                <c:pt idx="4">
                  <c:v>Muy mala</c:v>
                </c:pt>
                <c:pt idx="5">
                  <c:v>No aplicable</c:v>
                </c:pt>
              </c:strCache>
            </c:strRef>
          </c:cat>
          <c:val>
            <c:numRef>
              <c:f>Encuestas!$D$64:$D$69</c:f>
              <c:numCache>
                <c:formatCode>0.00%</c:formatCode>
                <c:ptCount val="6"/>
                <c:pt idx="0">
                  <c:v>0.14382785956964891</c:v>
                </c:pt>
                <c:pt idx="1">
                  <c:v>0.20611551528878821</c:v>
                </c:pt>
                <c:pt idx="2">
                  <c:v>0.19479048697621745</c:v>
                </c:pt>
                <c:pt idx="3">
                  <c:v>0.1087202718006795</c:v>
                </c:pt>
                <c:pt idx="4">
                  <c:v>0.25368063420158549</c:v>
                </c:pt>
                <c:pt idx="5">
                  <c:v>9.2865232163080402E-2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CB54-4F8C-9549-5C306EE9C0E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extLst/>
      </c:pie3D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1458323158074678"/>
          <c:y val="0.90522721994830557"/>
          <c:w val="0.81665074238687152"/>
          <c:h val="6.9486585069303733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Sugerencias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61362454574403"/>
          <c:y val="0.23335715727841713"/>
          <c:w val="0.74774096076862218"/>
          <c:h val="0.53151584898041593"/>
        </c:manualLayout>
      </c:layout>
      <c:pie3DChart>
        <c:varyColors val="1"/>
        <c:ser>
          <c:idx val="0"/>
          <c:order val="0"/>
          <c:tx>
            <c:strRef>
              <c:f>'Info SIGCMA 1'!$B$61</c:f>
              <c:strCache>
                <c:ptCount val="1"/>
                <c:pt idx="0">
                  <c:v>Asignar Sugerencia</c:v>
                </c:pt>
              </c:strCache>
            </c:strRef>
          </c:tx>
          <c:dPt>
            <c:idx val="0"/>
            <c:bubble3D val="0"/>
            <c:explosion val="9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3E1-4151-AE28-B12D323A1F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3E1-4151-AE28-B12D323A1FC2}"/>
              </c:ext>
            </c:extLst>
          </c:dPt>
          <c:dLbls>
            <c:dLbl>
              <c:idx val="0"/>
              <c:layout>
                <c:manualLayout>
                  <c:x val="-9.0378777206353234E-2"/>
                  <c:y val="0.1189068311711875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4055332704292591"/>
                      <c:h val="0.1466428066220049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3E1-4151-AE28-B12D323A1FC2}"/>
                </c:ext>
              </c:extLst>
            </c:dLbl>
            <c:dLbl>
              <c:idx val="1"/>
              <c:layout>
                <c:manualLayout>
                  <c:x val="0.11453342216200528"/>
                  <c:y val="-2.722368381263422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9203622809995728"/>
                      <c:h val="0.1466428066220049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3E1-4151-AE28-B12D323A1FC2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'Info SIGCMA 1'!$C$60:$D$60</c:f>
              <c:strCache>
                <c:ptCount val="2"/>
                <c:pt idx="0">
                  <c:v>Cerrado</c:v>
                </c:pt>
                <c:pt idx="1">
                  <c:v>Abierto </c:v>
                </c:pt>
              </c:strCache>
            </c:strRef>
          </c:cat>
          <c:val>
            <c:numRef>
              <c:f>'Info SIGCMA 1'!$C$61:$D$61</c:f>
              <c:numCache>
                <c:formatCode>General</c:formatCode>
                <c:ptCount val="2"/>
                <c:pt idx="0">
                  <c:v>8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E1-4151-AE28-B12D323A1FC2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Quejas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258880556175498"/>
          <c:y val="0.2274648101419755"/>
          <c:w val="0.85128253291474321"/>
          <c:h val="0.60713945873822639"/>
        </c:manualLayout>
      </c:layout>
      <c:pie3DChart>
        <c:varyColors val="1"/>
        <c:ser>
          <c:idx val="0"/>
          <c:order val="0"/>
          <c:tx>
            <c:strRef>
              <c:f>'Info SIGCMA 1'!$B$63</c:f>
              <c:strCache>
                <c:ptCount val="1"/>
                <c:pt idx="0">
                  <c:v>Tramitar Queja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0DFF-4A5D-9B8F-74F7F07A889C}"/>
              </c:ext>
            </c:extLst>
          </c:dPt>
          <c:dPt>
            <c:idx val="1"/>
            <c:bubble3D val="0"/>
            <c:explosion val="1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0DFF-4A5D-9B8F-74F7F07A889C}"/>
              </c:ext>
            </c:extLst>
          </c:dPt>
          <c:dLbls>
            <c:dLbl>
              <c:idx val="0"/>
              <c:layout>
                <c:manualLayout>
                  <c:x val="-4.6927474720425237E-2"/>
                  <c:y val="5.975944237805799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2B1F2BC-1A55-4CA3-9230-F6C2BBC42AF3}" type="CATEGORYNAME">
                      <a:rPr lang="en-US"/>
                      <a:pPr>
                        <a:defRPr/>
                      </a:pPr>
                      <a:t>[NOMBRE DE CATEGORÍA]</a:t>
                    </a:fld>
                    <a:r>
                      <a:rPr lang="en-US" baseline="0"/>
                      <a:t> </a:t>
                    </a:r>
                    <a:fld id="{3C9C0775-6F34-4E9E-8A40-7A336E47A469}" type="VALUE">
                      <a:rPr lang="en-US" baseline="0"/>
                      <a:pPr>
                        <a:defRPr/>
                      </a:pPr>
                      <a:t>[VALOR]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8219614722125457"/>
                      <c:h val="0.1381434426108709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DFF-4A5D-9B8F-74F7F07A889C}"/>
                </c:ext>
              </c:extLst>
            </c:dLbl>
            <c:dLbl>
              <c:idx val="1"/>
              <c:layout>
                <c:manualLayout>
                  <c:x val="0.24066723770778958"/>
                  <c:y val="-4.016692370498053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63652842357159278"/>
                      <c:h val="0.1309915655431531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0DFF-4A5D-9B8F-74F7F07A889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'Info SIGCMA 1'!$C$62:$D$62</c:f>
              <c:strCache>
                <c:ptCount val="2"/>
                <c:pt idx="0">
                  <c:v>Cerrado</c:v>
                </c:pt>
                <c:pt idx="1">
                  <c:v>Abierto </c:v>
                </c:pt>
              </c:strCache>
            </c:strRef>
          </c:cat>
          <c:val>
            <c:numRef>
              <c:f>'Info SIGCMA 1'!$C$63:$D$63</c:f>
              <c:numCache>
                <c:formatCode>General</c:formatCode>
                <c:ptCount val="2"/>
                <c:pt idx="0">
                  <c:v>533</c:v>
                </c:pt>
                <c:pt idx="1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FF-4A5D-9B8F-74F7F07A889C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[QRS Informe 2020 - 4 Trimestre.xlsx]Info SIGCMA 1!Tabla dinámica4</c:name>
    <c:fmtId val="2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Tiempo</a:t>
            </a:r>
            <a:r>
              <a:rPr lang="en-US" baseline="0"/>
              <a:t> Promedio de Respuesta en Días Calendario de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flip="none" rotWithShape="1">
            <a:gsLst>
              <a:gs pos="0">
                <a:schemeClr val="accent4">
                  <a:lumMod val="60000"/>
                  <a:lumOff val="40000"/>
                  <a:shade val="30000"/>
                  <a:satMod val="115000"/>
                </a:schemeClr>
              </a:gs>
              <a:gs pos="50000">
                <a:schemeClr val="accent4">
                  <a:lumMod val="60000"/>
                  <a:lumOff val="40000"/>
                  <a:shade val="67500"/>
                  <a:satMod val="115000"/>
                </a:schemeClr>
              </a:gs>
              <a:gs pos="100000">
                <a:schemeClr val="accent4">
                  <a:lumMod val="60000"/>
                  <a:lumOff val="40000"/>
                  <a:shade val="100000"/>
                  <a:satMod val="115000"/>
                </a:schemeClr>
              </a:gs>
            </a:gsLst>
            <a:lin ang="16200000" scaled="1"/>
            <a:tileRect/>
          </a:gra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flip="none" rotWithShape="1">
            <a:gsLst>
              <a:gs pos="0">
                <a:srgbClr val="FF0000">
                  <a:shade val="30000"/>
                  <a:satMod val="115000"/>
                </a:srgbClr>
              </a:gs>
              <a:gs pos="50000">
                <a:srgbClr val="FF0000">
                  <a:shade val="67500"/>
                  <a:satMod val="115000"/>
                </a:srgbClr>
              </a:gs>
              <a:gs pos="100000">
                <a:srgbClr val="FF0000">
                  <a:shade val="100000"/>
                  <a:satMod val="115000"/>
                </a:srgbClr>
              </a:gs>
            </a:gsLst>
            <a:lin ang="5400000" scaled="1"/>
            <a:tileRect/>
          </a:gra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flip="none" rotWithShape="1">
            <a:gsLst>
              <a:gs pos="0">
                <a:schemeClr val="bg1">
                  <a:lumMod val="65000"/>
                  <a:shade val="30000"/>
                  <a:satMod val="115000"/>
                </a:schemeClr>
              </a:gs>
              <a:gs pos="50000">
                <a:schemeClr val="bg1">
                  <a:lumMod val="65000"/>
                  <a:shade val="67500"/>
                  <a:satMod val="115000"/>
                </a:schemeClr>
              </a:gs>
              <a:gs pos="100000">
                <a:schemeClr val="bg1">
                  <a:lumMod val="65000"/>
                  <a:shade val="100000"/>
                  <a:satMod val="115000"/>
                </a:schemeClr>
              </a:gs>
            </a:gsLst>
            <a:path path="circle">
              <a:fillToRect l="100000" b="100000"/>
            </a:path>
            <a:tileRect t="-100000" r="-100000"/>
          </a:gra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flip="none" rotWithShape="1">
            <a:gsLst>
              <a:gs pos="0">
                <a:srgbClr val="FF0000">
                  <a:shade val="30000"/>
                  <a:satMod val="115000"/>
                </a:srgbClr>
              </a:gs>
              <a:gs pos="50000">
                <a:srgbClr val="FF0000">
                  <a:shade val="67500"/>
                  <a:satMod val="115000"/>
                </a:srgbClr>
              </a:gs>
              <a:gs pos="100000">
                <a:srgbClr val="FF0000">
                  <a:shade val="100000"/>
                  <a:satMod val="115000"/>
                </a:srgbClr>
              </a:gs>
            </a:gsLst>
            <a:lin ang="5400000" scaled="1"/>
            <a:tileRect/>
          </a:gradFill>
          <a:ln>
            <a:noFill/>
          </a:ln>
          <a:effectLst/>
          <a:sp3d/>
        </c:spPr>
        <c:dLbl>
          <c:idx val="0"/>
          <c:layout>
            <c:manualLayout>
              <c:x val="2.2222222222222223E-2"/>
              <c:y val="-1.851851851851853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flip="none" rotWithShape="1">
            <a:gsLst>
              <a:gs pos="0">
                <a:schemeClr val="bg1">
                  <a:lumMod val="65000"/>
                  <a:shade val="30000"/>
                  <a:satMod val="115000"/>
                </a:schemeClr>
              </a:gs>
              <a:gs pos="50000">
                <a:schemeClr val="bg1">
                  <a:lumMod val="65000"/>
                  <a:shade val="67500"/>
                  <a:satMod val="115000"/>
                </a:schemeClr>
              </a:gs>
              <a:gs pos="100000">
                <a:schemeClr val="bg1">
                  <a:lumMod val="65000"/>
                  <a:shade val="100000"/>
                  <a:satMod val="115000"/>
                </a:schemeClr>
              </a:gs>
            </a:gsLst>
            <a:path path="circle">
              <a:fillToRect l="100000" b="100000"/>
            </a:path>
            <a:tileRect t="-100000" r="-100000"/>
          </a:gradFill>
          <a:ln>
            <a:noFill/>
          </a:ln>
          <a:effectLst/>
          <a:sp3d/>
        </c:spPr>
        <c:dLbl>
          <c:idx val="0"/>
          <c:layout>
            <c:manualLayout>
              <c:x val="2.4999999999999949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flip="none" rotWithShape="1">
            <a:gsLst>
              <a:gs pos="0">
                <a:srgbClr val="FF0000">
                  <a:shade val="30000"/>
                  <a:satMod val="115000"/>
                </a:srgbClr>
              </a:gs>
              <a:gs pos="50000">
                <a:srgbClr val="FF0000">
                  <a:shade val="67500"/>
                  <a:satMod val="115000"/>
                </a:srgbClr>
              </a:gs>
              <a:gs pos="100000">
                <a:srgbClr val="FF0000">
                  <a:shade val="100000"/>
                  <a:satMod val="115000"/>
                </a:srgbClr>
              </a:gs>
            </a:gsLst>
            <a:lin ang="5400000" scaled="1"/>
            <a:tileRect/>
          </a:gradFill>
          <a:ln>
            <a:noFill/>
          </a:ln>
          <a:effectLst/>
          <a:sp3d/>
        </c:spPr>
        <c:dLbl>
          <c:idx val="0"/>
          <c:layout>
            <c:manualLayout>
              <c:x val="1.6666666666666666E-2"/>
              <c:y val="-8.4875562720133283E-1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flip="none" rotWithShape="1">
            <a:gsLst>
              <a:gs pos="0">
                <a:schemeClr val="bg1">
                  <a:lumMod val="65000"/>
                  <a:shade val="30000"/>
                  <a:satMod val="115000"/>
                </a:schemeClr>
              </a:gs>
              <a:gs pos="50000">
                <a:schemeClr val="bg1">
                  <a:lumMod val="65000"/>
                  <a:shade val="67500"/>
                  <a:satMod val="115000"/>
                </a:schemeClr>
              </a:gs>
              <a:gs pos="100000">
                <a:schemeClr val="bg1">
                  <a:lumMod val="65000"/>
                  <a:shade val="100000"/>
                  <a:satMod val="115000"/>
                </a:schemeClr>
              </a:gs>
            </a:gsLst>
            <a:path path="circle">
              <a:fillToRect l="100000" b="100000"/>
            </a:path>
            <a:tileRect t="-100000" r="-100000"/>
          </a:gradFill>
          <a:ln>
            <a:noFill/>
          </a:ln>
          <a:effectLst/>
          <a:sp3d/>
        </c:spPr>
        <c:dLbl>
          <c:idx val="0"/>
          <c:layout>
            <c:manualLayout>
              <c:x val="1.9444444444444344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 flip="none" rotWithShape="1">
            <a:gsLst>
              <a:gs pos="0">
                <a:schemeClr val="accent4">
                  <a:lumMod val="60000"/>
                  <a:lumOff val="40000"/>
                  <a:shade val="30000"/>
                  <a:satMod val="115000"/>
                </a:schemeClr>
              </a:gs>
              <a:gs pos="50000">
                <a:schemeClr val="accent4">
                  <a:lumMod val="60000"/>
                  <a:lumOff val="40000"/>
                  <a:shade val="67500"/>
                  <a:satMod val="115000"/>
                </a:schemeClr>
              </a:gs>
              <a:gs pos="100000">
                <a:schemeClr val="accent4">
                  <a:lumMod val="60000"/>
                  <a:lumOff val="40000"/>
                  <a:shade val="100000"/>
                  <a:satMod val="115000"/>
                </a:schemeClr>
              </a:gs>
            </a:gsLst>
            <a:lin ang="16200000" scaled="1"/>
            <a:tileRect/>
          </a:gra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gradFill flip="none" rotWithShape="1">
            <a:gsLst>
              <a:gs pos="0">
                <a:srgbClr val="FF0000">
                  <a:shade val="30000"/>
                  <a:satMod val="115000"/>
                </a:srgbClr>
              </a:gs>
              <a:gs pos="50000">
                <a:srgbClr val="FF0000">
                  <a:shade val="67500"/>
                  <a:satMod val="115000"/>
                </a:srgbClr>
              </a:gs>
              <a:gs pos="100000">
                <a:srgbClr val="FF0000">
                  <a:shade val="100000"/>
                  <a:satMod val="115000"/>
                </a:srgbClr>
              </a:gs>
            </a:gsLst>
            <a:lin ang="5400000" scaled="1"/>
            <a:tileRect/>
          </a:gra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layout>
            <c:manualLayout>
              <c:x val="2.2222222222222223E-2"/>
              <c:y val="-1.851851851851853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layout>
            <c:manualLayout>
              <c:x val="1.6666666666666666E-2"/>
              <c:y val="-8.4875562720133283E-1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gradFill flip="none" rotWithShape="1">
            <a:gsLst>
              <a:gs pos="0">
                <a:schemeClr val="bg1">
                  <a:lumMod val="65000"/>
                  <a:shade val="30000"/>
                  <a:satMod val="115000"/>
                </a:schemeClr>
              </a:gs>
              <a:gs pos="50000">
                <a:schemeClr val="bg1">
                  <a:lumMod val="65000"/>
                  <a:shade val="67500"/>
                  <a:satMod val="115000"/>
                </a:schemeClr>
              </a:gs>
              <a:gs pos="100000">
                <a:schemeClr val="bg1">
                  <a:lumMod val="65000"/>
                  <a:shade val="100000"/>
                  <a:satMod val="115000"/>
                </a:schemeClr>
              </a:gs>
            </a:gsLst>
            <a:path path="circle">
              <a:fillToRect l="100000" b="100000"/>
            </a:path>
            <a:tileRect t="-100000" r="-100000"/>
          </a:gra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layout>
            <c:manualLayout>
              <c:x val="2.4999999999999949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layout>
            <c:manualLayout>
              <c:x val="1.9444444444444344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separator>. </c:separator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layout>
            <c:manualLayout>
              <c:x val="1.6204486784830909E-2"/>
              <c:y val="-5.4952999059882691E-2"/>
            </c:manualLayout>
          </c:layout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dLbl>
          <c:idx val="0"/>
          <c:layout>
            <c:manualLayout>
              <c:x val="2.4691358024691357E-2"/>
              <c:y val="-2.5039127744569352E-2"/>
            </c:manualLayout>
          </c:layout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dLbl>
          <c:idx val="0"/>
          <c:layout>
            <c:manualLayout>
              <c:x val="1.6460905349794188E-2"/>
              <c:y val="-2.0865939787141137E-2"/>
            </c:manualLayout>
          </c:layout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separator>. </c:separator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rgbClr val="FFFF00"/>
          </a:solidFill>
          <a:ln>
            <a:noFill/>
          </a:ln>
          <a:effectLst/>
          <a:sp3d/>
        </c:spPr>
        <c:dLbl>
          <c:idx val="0"/>
          <c:layout>
            <c:manualLayout>
              <c:x val="4.663923182441701E-2"/>
              <c:y val="-3.14187579262011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rgbClr val="00B050"/>
          </a:solidFill>
          <a:ln>
            <a:noFill/>
          </a:ln>
          <a:effectLst/>
          <a:sp3d/>
        </c:spPr>
        <c:dLbl>
          <c:idx val="0"/>
          <c:layout>
            <c:manualLayout>
              <c:x val="4.9382716049382713E-2"/>
              <c:y val="-7.8546894815502925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rgbClr val="FF0000"/>
          </a:solidFill>
          <a:ln>
            <a:noFill/>
          </a:ln>
          <a:effectLst/>
          <a:sp3d/>
        </c:spPr>
        <c:dLbl>
          <c:idx val="0"/>
          <c:layout>
            <c:manualLayout>
              <c:x val="4.9382716049382616E-2"/>
              <c:y val="-1.570937896310058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dLbl>
          <c:idx val="0"/>
          <c:layout>
            <c:manualLayout>
              <c:x val="5.4265897771594407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dLbl>
          <c:idx val="0"/>
          <c:layout>
            <c:manualLayout>
              <c:x val="3.6177265181063005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dLbl>
          <c:idx val="0"/>
          <c:layout>
            <c:manualLayout>
              <c:x val="3.2559538662956647E-2"/>
              <c:y val="-3.2872216376835868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'Info SIGCMA 1'!$C$88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1828-46DB-AE6C-7BFDD79FB489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1828-46DB-AE6C-7BFDD79FB489}"/>
              </c:ext>
            </c:extLst>
          </c:dPt>
          <c:dPt>
            <c:idx val="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1828-46DB-AE6C-7BFDD79FB4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3B63-48E3-A295-EB9BD5784F4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3B63-48E3-A295-EB9BD5784F4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3B63-48E3-A295-EB9BD5784F4E}"/>
              </c:ext>
            </c:extLst>
          </c:dPt>
          <c:dLbls>
            <c:dLbl>
              <c:idx val="0"/>
              <c:layout>
                <c:manualLayout>
                  <c:x val="4.9382716049382616E-2"/>
                  <c:y val="-1.5709378963100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28-46DB-AE6C-7BFDD79FB489}"/>
                </c:ext>
              </c:extLst>
            </c:dLbl>
            <c:dLbl>
              <c:idx val="1"/>
              <c:layout>
                <c:manualLayout>
                  <c:x val="4.9382716049382713E-2"/>
                  <c:y val="-7.85468948155029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28-46DB-AE6C-7BFDD79FB489}"/>
                </c:ext>
              </c:extLst>
            </c:dLbl>
            <c:dLbl>
              <c:idx val="2"/>
              <c:layout>
                <c:manualLayout>
                  <c:x val="4.663923182441701E-2"/>
                  <c:y val="-3.1418757926201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28-46DB-AE6C-7BFDD79FB489}"/>
                </c:ext>
              </c:extLst>
            </c:dLbl>
            <c:dLbl>
              <c:idx val="3"/>
              <c:layout>
                <c:manualLayout>
                  <c:x val="3.2559538662956647E-2"/>
                  <c:y val="-3.28722163768358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B63-48E3-A295-EB9BD5784F4E}"/>
                </c:ext>
              </c:extLst>
            </c:dLbl>
            <c:dLbl>
              <c:idx val="4"/>
              <c:layout>
                <c:manualLayout>
                  <c:x val="3.617726518106300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63-48E3-A295-EB9BD5784F4E}"/>
                </c:ext>
              </c:extLst>
            </c:dLbl>
            <c:dLbl>
              <c:idx val="5"/>
              <c:layout>
                <c:manualLayout>
                  <c:x val="5.42658977715944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B63-48E3-A295-EB9BD5784F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 SIGCMA 1'!$B$89:$B$95</c:f>
              <c:strCache>
                <c:ptCount val="6"/>
                <c:pt idx="0">
                  <c:v>Asignar Sugerencia</c:v>
                </c:pt>
                <c:pt idx="1">
                  <c:v>Tramitar Queja</c:v>
                </c:pt>
                <c:pt idx="2">
                  <c:v>Tramitar Reclamo</c:v>
                </c:pt>
                <c:pt idx="3">
                  <c:v>Tramitar Peticiones</c:v>
                </c:pt>
                <c:pt idx="4">
                  <c:v>Tramitar Denuncias</c:v>
                </c:pt>
                <c:pt idx="5">
                  <c:v>Felicitaciones</c:v>
                </c:pt>
              </c:strCache>
            </c:strRef>
          </c:cat>
          <c:val>
            <c:numRef>
              <c:f>'Info SIGCMA 1'!$C$89:$C$95</c:f>
              <c:numCache>
                <c:formatCode>0</c:formatCode>
                <c:ptCount val="6"/>
                <c:pt idx="0">
                  <c:v>6.25</c:v>
                </c:pt>
                <c:pt idx="1">
                  <c:v>1.7767354596622889</c:v>
                </c:pt>
                <c:pt idx="2">
                  <c:v>1.8010752688172043</c:v>
                </c:pt>
                <c:pt idx="3">
                  <c:v>2.8114035087719298</c:v>
                </c:pt>
                <c:pt idx="4">
                  <c:v>2.7932960893854748</c:v>
                </c:pt>
                <c:pt idx="5">
                  <c:v>4.666666666666667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28-46DB-AE6C-7BFDD79FB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"/>
        <c:gapDepth val="20"/>
        <c:shape val="box"/>
        <c:axId val="203497328"/>
        <c:axId val="203495152"/>
        <c:axId val="0"/>
      </c:bar3DChart>
      <c:catAx>
        <c:axId val="203497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5152"/>
        <c:crosses val="autoZero"/>
        <c:auto val="1"/>
        <c:lblAlgn val="ctr"/>
        <c:lblOffset val="100"/>
        <c:noMultiLvlLbl val="0"/>
      </c:catAx>
      <c:valAx>
        <c:axId val="20349515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Reclamos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'Info SIGCMA 1'!$B$65</c:f>
              <c:strCache>
                <c:ptCount val="1"/>
                <c:pt idx="0">
                  <c:v>Tramitar Reclamo</c:v>
                </c:pt>
              </c:strCache>
            </c:strRef>
          </c:tx>
          <c:dPt>
            <c:idx val="0"/>
            <c:bubble3D val="0"/>
            <c:explosion val="1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7D37-4F6C-A9A0-752F8D7953A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7D37-4F6C-A9A0-752F8D7953AF}"/>
              </c:ext>
            </c:extLst>
          </c:dPt>
          <c:dLbls>
            <c:dLbl>
              <c:idx val="0"/>
              <c:layout>
                <c:manualLayout>
                  <c:x val="1.4342816106466399E-3"/>
                  <c:y val="1.611467978896057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099893B-97B1-4574-91C3-8F97D1BBEE31}" type="CATEGORYNAME">
                      <a:rPr lang="en-US"/>
                      <a:pPr>
                        <a:defRPr/>
                      </a:pPr>
                      <a:t>[NOMBRE DE CATEGORÍA]</a:t>
                    </a:fld>
                    <a:r>
                      <a:rPr lang="en-US" baseline="0"/>
                      <a:t> </a:t>
                    </a:r>
                    <a:fld id="{B6A6DA12-A89A-472C-9240-F854237EB4C4}" type="VALUE">
                      <a:rPr lang="en-US" baseline="0"/>
                      <a:pPr>
                        <a:defRPr/>
                      </a:pPr>
                      <a:t>[VALOR]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55113176509081"/>
                      <c:h val="0.1715804016832870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D37-4F6C-A9A0-752F8D7953AF}"/>
                </c:ext>
              </c:extLst>
            </c:dLbl>
            <c:dLbl>
              <c:idx val="1"/>
              <c:layout>
                <c:manualLayout>
                  <c:x val="3.5290227860055305E-2"/>
                  <c:y val="-2.1838593396595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825894346721257"/>
                      <c:h val="0.1715805742251794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D37-4F6C-A9A0-752F8D7953AF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'Info SIGCMA 1'!$C$64:$D$64</c:f>
              <c:strCache>
                <c:ptCount val="2"/>
                <c:pt idx="0">
                  <c:v>Cerrado</c:v>
                </c:pt>
                <c:pt idx="1">
                  <c:v>Abierto </c:v>
                </c:pt>
              </c:strCache>
            </c:strRef>
          </c:cat>
          <c:val>
            <c:numRef>
              <c:f>'Info SIGCMA 1'!$C$65:$D$65</c:f>
              <c:numCache>
                <c:formatCode>General</c:formatCode>
                <c:ptCount val="2"/>
                <c:pt idx="0">
                  <c:v>186</c:v>
                </c:pt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37-4F6C-A9A0-752F8D7953AF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[QRS Informe 2020 - 4 Trimestre.xlsx]Info SIGCMA 1!Tabla dinámica2</c:name>
    <c:fmtId val="15"/>
  </c:pivotSource>
  <c:chart>
    <c:autoTitleDeleted val="0"/>
    <c:pivotFmts>
      <c:pivotFmt>
        <c:idx val="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dLbl>
          <c:idx val="0"/>
          <c:layout>
            <c:manualLayout>
              <c:x val="-1.9444444444444445E-2"/>
              <c:y val="-4.6296296296296511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dLbl>
          <c:idx val="0"/>
          <c:layout>
            <c:manualLayout>
              <c:x val="-8.3333333333333332E-3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5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6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7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8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9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accent1">
                <a:lumMod val="75000"/>
              </a:schemeClr>
            </a:solidFill>
            <a:round/>
          </a:ln>
          <a:effectLst/>
          <a:sp3d contourW="9525">
            <a:contourClr>
              <a:schemeClr val="accent1">
                <a:lumMod val="75000"/>
              </a:schemeClr>
            </a:contourClr>
          </a:sp3d>
        </c:spPr>
        <c:marker>
          <c:symbol val="none"/>
        </c:marker>
      </c:pivotFmt>
    </c:pivotFmts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'Info SIGCMA 1'!$C$28:$C$29</c:f>
              <c:strCache>
                <c:ptCount val="1"/>
                <c:pt idx="0">
                  <c:v>Abierto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242-4757-8FAA-0145ED09BB1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242-4757-8FAA-0145ED09BB11}"/>
              </c:ext>
            </c:extLst>
          </c:dPt>
          <c:cat>
            <c:strRef>
              <c:f>'Info SIGCMA 1'!$B$30:$B$33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'Info SIGCMA 1'!$C$30:$C$33</c:f>
              <c:numCache>
                <c:formatCode>General</c:formatCode>
                <c:ptCount val="3"/>
                <c:pt idx="0">
                  <c:v>81</c:v>
                </c:pt>
                <c:pt idx="1">
                  <c:v>51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42-4757-8FAA-0145ED09BB11}"/>
            </c:ext>
          </c:extLst>
        </c:ser>
        <c:ser>
          <c:idx val="1"/>
          <c:order val="1"/>
          <c:tx>
            <c:strRef>
              <c:f>'Info SIGCMA 1'!$D$28:$D$29</c:f>
              <c:strCache>
                <c:ptCount val="1"/>
                <c:pt idx="0">
                  <c:v>Cerrado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'Info SIGCMA 1'!$B$30:$B$33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'Info SIGCMA 1'!$D$30:$D$33</c:f>
              <c:numCache>
                <c:formatCode>General</c:formatCode>
                <c:ptCount val="3"/>
                <c:pt idx="0">
                  <c:v>725</c:v>
                </c:pt>
                <c:pt idx="1">
                  <c:v>666</c:v>
                </c:pt>
                <c:pt idx="2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55-491E-B7A4-757CC084E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03494608"/>
        <c:axId val="203488624"/>
        <c:axId val="0"/>
      </c:bar3DChart>
      <c:catAx>
        <c:axId val="20349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88624"/>
        <c:crosses val="autoZero"/>
        <c:auto val="1"/>
        <c:lblAlgn val="ctr"/>
        <c:lblOffset val="100"/>
        <c:noMultiLvlLbl val="0"/>
      </c:catAx>
      <c:valAx>
        <c:axId val="20348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494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PETICIONES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'Info SIGCMA 1'!$B$67</c:f>
              <c:strCache>
                <c:ptCount val="1"/>
                <c:pt idx="0">
                  <c:v>Tramitar Peticiones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9FDB-4BBB-BDA3-6DC2704B083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9FDB-4BBB-BDA3-6DC2704B0835}"/>
              </c:ext>
            </c:extLst>
          </c:dPt>
          <c:dLbls>
            <c:dLbl>
              <c:idx val="0"/>
              <c:layout>
                <c:manualLayout>
                  <c:x val="0.27257981928172609"/>
                  <c:y val="-1.079136384995075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947004841434578"/>
                      <c:h val="0.147895641563575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FDB-4BBB-BDA3-6DC2704B083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FDB-4BBB-BDA3-6DC2704B0835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'Info SIGCMA 1'!$C$66:$D$66</c:f>
              <c:strCache>
                <c:ptCount val="2"/>
                <c:pt idx="0">
                  <c:v>Cerrado</c:v>
                </c:pt>
                <c:pt idx="1">
                  <c:v>Abierto </c:v>
                </c:pt>
              </c:strCache>
            </c:strRef>
          </c:cat>
          <c:val>
            <c:numRef>
              <c:f>'Info SIGCMA 1'!$C$67:$D$67</c:f>
              <c:numCache>
                <c:formatCode>General</c:formatCode>
                <c:ptCount val="2"/>
                <c:pt idx="0">
                  <c:v>912</c:v>
                </c:pt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DB-4BBB-BDA3-6DC2704B0835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FELICITACIONES</a:t>
            </a:r>
          </a:p>
        </c:rich>
      </c:tx>
      <c:layout>
        <c:manualLayout>
          <c:xMode val="edge"/>
          <c:yMode val="edge"/>
          <c:x val="0.16013687996960219"/>
          <c:y val="2.30427288396988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61362454574403"/>
          <c:y val="0.23335715727841713"/>
          <c:w val="0.74774096076862218"/>
          <c:h val="0.53151584898041593"/>
        </c:manualLayout>
      </c:layout>
      <c:pie3DChart>
        <c:varyColors val="1"/>
        <c:ser>
          <c:idx val="0"/>
          <c:order val="0"/>
          <c:tx>
            <c:strRef>
              <c:f>'Info SIGCMA 1'!$B$71</c:f>
              <c:strCache>
                <c:ptCount val="1"/>
                <c:pt idx="0">
                  <c:v>Felicitaciones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CA9F-47CB-A617-5005A9111F7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CA9F-47CB-A617-5005A9111F78}"/>
              </c:ext>
            </c:extLst>
          </c:dPt>
          <c:dLbls>
            <c:dLbl>
              <c:idx val="0"/>
              <c:layout>
                <c:manualLayout>
                  <c:x val="-0.15235324002292328"/>
                  <c:y val="0.1318730533127702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901405281495778"/>
                      <c:h val="0.1052668662493574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A9F-47CB-A617-5005A9111F78}"/>
                </c:ext>
              </c:extLst>
            </c:dLbl>
            <c:dLbl>
              <c:idx val="1"/>
              <c:layout>
                <c:manualLayout>
                  <c:x val="0.20548833225665047"/>
                  <c:y val="-0.135995947866582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33014014088734"/>
                      <c:h val="0.1052668662493574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A9F-47CB-A617-5005A9111F78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'Info SIGCMA 1'!$C$70:$D$70</c:f>
              <c:strCache>
                <c:ptCount val="2"/>
                <c:pt idx="0">
                  <c:v>Cerrado</c:v>
                </c:pt>
                <c:pt idx="1">
                  <c:v>Abierto </c:v>
                </c:pt>
              </c:strCache>
            </c:strRef>
          </c:cat>
          <c:val>
            <c:numRef>
              <c:f>'Info SIGCMA 1'!$C$71:$D$71</c:f>
              <c:numCache>
                <c:formatCode>General</c:formatCode>
                <c:ptCount val="2"/>
                <c:pt idx="0">
                  <c:v>3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F-47CB-A617-5005A9111F78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DENUNCIAs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258880556175498"/>
          <c:y val="0.2274648101419755"/>
          <c:w val="0.85128253291474321"/>
          <c:h val="0.60713945873822639"/>
        </c:manualLayout>
      </c:layout>
      <c:pie3DChart>
        <c:varyColors val="1"/>
        <c:ser>
          <c:idx val="0"/>
          <c:order val="0"/>
          <c:tx>
            <c:strRef>
              <c:f>'Info SIGCMA 1'!$B$69</c:f>
              <c:strCache>
                <c:ptCount val="1"/>
                <c:pt idx="0">
                  <c:v>Tramitar Denuncias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F67C-4000-9DA8-41BEE87F70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F67C-4000-9DA8-41BEE87F70A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67C-4000-9DA8-41BEE87F70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67C-4000-9DA8-41BEE87F70A5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'Info SIGCMA 1'!$C$68:$D$68</c:f>
              <c:strCache>
                <c:ptCount val="2"/>
                <c:pt idx="0">
                  <c:v>Cerrado</c:v>
                </c:pt>
                <c:pt idx="1">
                  <c:v>Abierto </c:v>
                </c:pt>
              </c:strCache>
            </c:strRef>
          </c:cat>
          <c:val>
            <c:numRef>
              <c:f>'Info SIGCMA 1'!$C$69:$D$69</c:f>
              <c:numCache>
                <c:formatCode>General</c:formatCode>
                <c:ptCount val="2"/>
                <c:pt idx="0">
                  <c:v>179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7C-4000-9DA8-41BEE87F70A5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00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449790</xdr:colOff>
      <xdr:row>6</xdr:row>
      <xdr:rowOff>25928</xdr:rowOff>
    </xdr:from>
    <xdr:to>
      <xdr:col>12</xdr:col>
      <xdr:colOff>148166</xdr:colOff>
      <xdr:row>20</xdr:row>
      <xdr:rowOff>102128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218543</xdr:colOff>
      <xdr:row>44</xdr:row>
      <xdr:rowOff>123824</xdr:rowOff>
    </xdr:from>
    <xdr:to>
      <xdr:col>20</xdr:col>
      <xdr:colOff>52917</xdr:colOff>
      <xdr:row>61</xdr:row>
      <xdr:rowOff>139307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23813</xdr:colOff>
      <xdr:row>44</xdr:row>
      <xdr:rowOff>101599</xdr:rowOff>
    </xdr:from>
    <xdr:to>
      <xdr:col>9</xdr:col>
      <xdr:colOff>63501</xdr:colOff>
      <xdr:row>61</xdr:row>
      <xdr:rowOff>117082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613831</xdr:colOff>
      <xdr:row>83</xdr:row>
      <xdr:rowOff>127000</xdr:rowOff>
    </xdr:from>
    <xdr:to>
      <xdr:col>14</xdr:col>
      <xdr:colOff>740832</xdr:colOff>
      <xdr:row>100</xdr:row>
      <xdr:rowOff>42861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75143</xdr:colOff>
      <xdr:row>44</xdr:row>
      <xdr:rowOff>112185</xdr:rowOff>
    </xdr:from>
    <xdr:to>
      <xdr:col>12</xdr:col>
      <xdr:colOff>719667</xdr:colOff>
      <xdr:row>61</xdr:row>
      <xdr:rowOff>127002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34924</xdr:colOff>
      <xdr:row>26</xdr:row>
      <xdr:rowOff>36513</xdr:rowOff>
    </xdr:from>
    <xdr:to>
      <xdr:col>20</xdr:col>
      <xdr:colOff>211666</xdr:colOff>
      <xdr:row>40</xdr:row>
      <xdr:rowOff>112713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158749</xdr:colOff>
      <xdr:row>44</xdr:row>
      <xdr:rowOff>63500</xdr:rowOff>
    </xdr:from>
    <xdr:to>
      <xdr:col>29</xdr:col>
      <xdr:colOff>116899</xdr:colOff>
      <xdr:row>61</xdr:row>
      <xdr:rowOff>78983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98D8BFD-0A35-4F07-BDA7-A1E89C630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306918</xdr:colOff>
      <xdr:row>62</xdr:row>
      <xdr:rowOff>42334</xdr:rowOff>
    </xdr:from>
    <xdr:to>
      <xdr:col>14</xdr:col>
      <xdr:colOff>624417</xdr:colOff>
      <xdr:row>80</xdr:row>
      <xdr:rowOff>110734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4AE26947-4B73-4C64-83D2-9E065E1F3D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10583</xdr:colOff>
      <xdr:row>62</xdr:row>
      <xdr:rowOff>42333</xdr:rowOff>
    </xdr:from>
    <xdr:to>
      <xdr:col>10</xdr:col>
      <xdr:colOff>251353</xdr:colOff>
      <xdr:row>79</xdr:row>
      <xdr:rowOff>110733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BCE11C99-D0AF-4D8A-A9FA-164695ADFF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18</xdr:col>
      <xdr:colOff>760286</xdr:colOff>
      <xdr:row>45</xdr:row>
      <xdr:rowOff>189428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2A14D18-310D-4E78-982E-AFE117B8FF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4445"/>
        <a:stretch/>
      </xdr:blipFill>
      <xdr:spPr>
        <a:xfrm>
          <a:off x="762000" y="571500"/>
          <a:ext cx="13714286" cy="81904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295273</xdr:colOff>
      <xdr:row>5</xdr:row>
      <xdr:rowOff>47624</xdr:rowOff>
    </xdr:from>
    <xdr:to>
      <xdr:col>9</xdr:col>
      <xdr:colOff>457199</xdr:colOff>
      <xdr:row>20</xdr:row>
      <xdr:rowOff>19049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619125</xdr:colOff>
      <xdr:row>22</xdr:row>
      <xdr:rowOff>176212</xdr:rowOff>
    </xdr:from>
    <xdr:to>
      <xdr:col>10</xdr:col>
      <xdr:colOff>619125</xdr:colOff>
      <xdr:row>37</xdr:row>
      <xdr:rowOff>61912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419100</xdr:colOff>
      <xdr:row>57</xdr:row>
      <xdr:rowOff>204787</xdr:rowOff>
    </xdr:from>
    <xdr:to>
      <xdr:col>8</xdr:col>
      <xdr:colOff>638175</xdr:colOff>
      <xdr:row>72</xdr:row>
      <xdr:rowOff>90487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609600</xdr:colOff>
      <xdr:row>40</xdr:row>
      <xdr:rowOff>119062</xdr:rowOff>
    </xdr:from>
    <xdr:to>
      <xdr:col>8</xdr:col>
      <xdr:colOff>619125</xdr:colOff>
      <xdr:row>55</xdr:row>
      <xdr:rowOff>4762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685459</xdr:colOff>
      <xdr:row>4</xdr:row>
      <xdr:rowOff>127735</xdr:rowOff>
    </xdr:from>
    <xdr:to>
      <xdr:col>13</xdr:col>
      <xdr:colOff>268742</xdr:colOff>
      <xdr:row>21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635833</xdr:colOff>
      <xdr:row>22</xdr:row>
      <xdr:rowOff>6173</xdr:rowOff>
    </xdr:from>
    <xdr:to>
      <xdr:col>13</xdr:col>
      <xdr:colOff>240126</xdr:colOff>
      <xdr:row>39</xdr:row>
      <xdr:rowOff>13607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646339</xdr:colOff>
      <xdr:row>40</xdr:row>
      <xdr:rowOff>9524</xdr:rowOff>
    </xdr:from>
    <xdr:to>
      <xdr:col>13</xdr:col>
      <xdr:colOff>340179</xdr:colOff>
      <xdr:row>58</xdr:row>
      <xdr:rowOff>54429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591910</xdr:colOff>
      <xdr:row>62</xdr:row>
      <xdr:rowOff>23131</xdr:rowOff>
    </xdr:from>
    <xdr:to>
      <xdr:col>13</xdr:col>
      <xdr:colOff>449036</xdr:colOff>
      <xdr:row>81</xdr:row>
      <xdr:rowOff>108857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en Lineth Torres" refreshedDate="44103.652183796294" createdVersion="5" refreshedVersion="6" minRefreshableVersion="3" recordCount="135" xr:uid="{00000000-000A-0000-FFFF-FFFF00000000}">
  <cacheSource type="worksheet">
    <worksheetSource ref="A1:U136" sheet="SIGOB_IUS"/>
  </cacheSource>
  <cacheFields count="21">
    <cacheField name="Fecha de origen" numFmtId="14">
      <sharedItems containsSemiMixedTypes="0" containsNonDate="0" containsDate="1" containsString="0" minDate="2017-01-01T00:00:00" maxDate="2017-09-27T00:00:00"/>
    </cacheField>
    <cacheField name="Mes de Radicación" numFmtId="14">
      <sharedItems count="9">
        <s v="Enero"/>
        <s v="Febrero"/>
        <s v="Marzo"/>
        <s v="Abril"/>
        <s v="Mayo"/>
        <s v="Junio"/>
        <s v="Julio"/>
        <s v="Agosto"/>
        <s v="Septiembre"/>
      </sharedItems>
    </cacheField>
    <cacheField name="Procedencia" numFmtId="0">
      <sharedItems/>
    </cacheField>
    <cacheField name="Estado" numFmtId="0">
      <sharedItems count="2">
        <s v="En gestión"/>
        <s v="Gestión finalizada"/>
      </sharedItems>
    </cacheField>
    <cacheField name="Prioridad" numFmtId="0">
      <sharedItems count="3">
        <s v="Sugerencia"/>
        <s v="Queja"/>
        <s v="Reclamo"/>
      </sharedItems>
    </cacheField>
    <cacheField name="Asunto" numFmtId="0">
      <sharedItems/>
    </cacheField>
    <cacheField name="Código" numFmtId="0">
      <sharedItems/>
    </cacheField>
    <cacheField name="Resultado de gestión" numFmtId="0">
      <sharedItems/>
    </cacheField>
    <cacheField name="Tipo" numFmtId="0">
      <sharedItems containsBlank="1"/>
    </cacheField>
    <cacheField name="Ubicación física" numFmtId="0">
      <sharedItems containsBlank="1"/>
    </cacheField>
    <cacheField name="Emisor / Destinatario" numFmtId="0">
      <sharedItems/>
    </cacheField>
    <cacheField name="Mas de 1 emisor / destinatario" numFmtId="0">
      <sharedItems/>
    </cacheField>
    <cacheField name="Institución" numFmtId="0">
      <sharedItems/>
    </cacheField>
    <cacheField name="Duración de Gestión en días Calendario" numFmtId="0">
      <sharedItems containsSemiMixedTypes="0" containsString="0" containsNumber="1" containsInteger="1" minValue="0" maxValue="206"/>
    </cacheField>
    <cacheField name="Duración medida en" numFmtId="0">
      <sharedItems/>
    </cacheField>
    <cacheField name="Duración máxima permitida" numFmtId="0">
      <sharedItems containsString="0" containsBlank="1" containsNumber="1" containsInteger="1" minValue="15" maxValue="30"/>
    </cacheField>
    <cacheField name="Descuento día ingreso" numFmtId="0">
      <sharedItems containsSemiMixedTypes="0" containsString="0" containsNumber="1" containsInteger="1" minValue="-1" maxValue="205"/>
    </cacheField>
    <cacheField name="Fecha de Finalización " numFmtId="14">
      <sharedItems containsSemiMixedTypes="0" containsNonDate="0" containsDate="1" containsString="0" minDate="2017-01-10T00:00:00" maxDate="2017-10-07T00:00:00"/>
    </cacheField>
    <cacheField name="Mes de Finalización" numFmtId="0">
      <sharedItems count="10">
        <s v="Julio"/>
        <s v="Enero"/>
        <s v="Febrero"/>
        <s v="Abril"/>
        <s v="Mayo"/>
        <s v="Marzo"/>
        <s v="Junio"/>
        <s v="Agosto"/>
        <s v="Septiembre"/>
        <s v="Octubre"/>
      </sharedItems>
    </cacheField>
    <cacheField name="Trimestre de finalización" numFmtId="0">
      <sharedItems/>
    </cacheField>
    <cacheField name="Días Hábiles en Gestión" numFmtId="2">
      <sharedItems containsSemiMixedTypes="0" containsString="0" containsNumber="1" containsInteger="1" minValue="1" maxValue="1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en Lineth Torres" refreshedDate="44210.485456828705" createdVersion="6" refreshedVersion="6" minRefreshableVersion="3" recordCount="1983" xr:uid="{1880282F-2E7D-4B6A-B0DC-DDA4DA1EA10A}">
  <cacheSource type="worksheet">
    <worksheetSource ref="A1:N1984" sheet="SIGCMA"/>
  </cacheSource>
  <cacheFields count="14">
    <cacheField name="No." numFmtId="0">
      <sharedItems containsSemiMixedTypes="0" containsString="0" containsNumber="1" containsInteger="1" minValue="5133" maxValue="7115"/>
    </cacheField>
    <cacheField name="Radicado" numFmtId="0">
      <sharedItems containsSemiMixedTypes="0" containsString="0" containsNumber="1" containsInteger="1" minValue="25243" maxValue="27225"/>
    </cacheField>
    <cacheField name="Proceso" numFmtId="0">
      <sharedItems/>
    </cacheField>
    <cacheField name="Fecha Radicación" numFmtId="14">
      <sharedItems containsSemiMixedTypes="0" containsNonDate="0" containsDate="1" containsString="0" minDate="2020-10-01T00:00:00" maxDate="2021-01-01T00:00:00"/>
    </cacheField>
    <cacheField name="Mes de Radicación" numFmtId="0">
      <sharedItems containsBlank="1" count="15">
        <s v="Octubre"/>
        <s v="Noviembre"/>
        <s v="Diciembre"/>
        <m u="1"/>
        <s v="Mayo" u="1"/>
        <s v="Fórmula2" f="1"/>
        <s v="Abril" u="1"/>
        <s v="Julio" u="1"/>
        <s v="Junio" u="1"/>
        <s v="Fórmula1" f="1"/>
        <s v="Enero" u="1"/>
        <s v="Septiembre" u="1"/>
        <s v="Febrero" u="1"/>
        <s v="Marzo" u="1"/>
        <s v="Agosto" u="1"/>
      </sharedItems>
    </cacheField>
    <cacheField name="Fecha de Finalización" numFmtId="0">
      <sharedItems containsDate="1" containsMixedTypes="1" minDate="2020-10-01T00:00:00" maxDate="2021-01-01T00:00:00"/>
    </cacheField>
    <cacheField name="Trimestre de Finalización" numFmtId="0">
      <sharedItems/>
    </cacheField>
    <cacheField name="Tiempo en Trámite (Días Calendario)" numFmtId="1">
      <sharedItems containsMixedTypes="1" containsNumber="1" containsInteger="1" minValue="0" maxValue="15"/>
    </cacheField>
    <cacheField name="Tiempo (Días Hábiles)" numFmtId="1">
      <sharedItems containsMixedTypes="1" containsNumber="1" containsInteger="1" minValue="1" maxValue="12"/>
    </cacheField>
    <cacheField name="Cliente" numFmtId="0">
      <sharedItems containsMixedTypes="1" containsNumber="1" containsInteger="1" minValue="7709459" maxValue="3108018912"/>
    </cacheField>
    <cacheField name="Estado a 31/12/2020" numFmtId="0">
      <sharedItems/>
    </cacheField>
    <cacheField name="Mes Finalización" numFmtId="0">
      <sharedItems/>
    </cacheField>
    <cacheField name="Reenviar a responsable externo" numFmtId="0">
      <sharedItems count="2">
        <s v="No se traslada"/>
        <s v="Pendiente por definir"/>
      </sharedItems>
    </cacheField>
    <cacheField name="Procede (el cliente tenia la razón)" numFmtId="0">
      <sharedItems count="2">
        <s v="Se dio respuesta"/>
        <s v="Pendiente"/>
      </sharedItems>
    </cacheField>
  </cacheFields>
  <calculatedItems count="2">
    <calculatedItem>
      <pivotArea cacheIndex="1" outline="0" fieldPosition="0">
        <references count="1">
          <reference field="4" count="1">
            <x v="9"/>
          </reference>
        </references>
      </pivotArea>
    </calculatedItem>
    <calculatedItem>
      <pivotArea cacheIndex="1" outline="0" fieldPosition="0">
        <references count="1">
          <reference field="4" count="1">
            <x v="5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en Lineth Torres" refreshedDate="44210.485528819445" createdVersion="6" refreshedVersion="6" minRefreshableVersion="3" recordCount="1983" xr:uid="{2891C0E3-4D63-433C-8F81-05668D12E211}">
  <cacheSource type="worksheet">
    <worksheetSource ref="A1:L1984" sheet="SIGCMA"/>
  </cacheSource>
  <cacheFields count="12">
    <cacheField name="No." numFmtId="0">
      <sharedItems containsSemiMixedTypes="0" containsString="0" containsNumber="1" containsInteger="1" minValue="5133" maxValue="7115"/>
    </cacheField>
    <cacheField name="Radicado" numFmtId="0">
      <sharedItems containsSemiMixedTypes="0" containsString="0" containsNumber="1" containsInteger="1" minValue="25243" maxValue="27225"/>
    </cacheField>
    <cacheField name="Proceso" numFmtId="0">
      <sharedItems count="6">
        <s v="Tramitar Peticiones"/>
        <s v="Tramitar Queja"/>
        <s v="Tramitar Reclamo"/>
        <s v="Tramitar Denuncias"/>
        <s v="Asignar Sugerencia"/>
        <s v="Felicitaciones"/>
      </sharedItems>
    </cacheField>
    <cacheField name="Fecha Radicación" numFmtId="14">
      <sharedItems containsSemiMixedTypes="0" containsNonDate="0" containsDate="1" containsString="0" minDate="2020-10-01T00:00:00" maxDate="2021-01-01T00:00:00"/>
    </cacheField>
    <cacheField name="Mes de Radicación" numFmtId="0">
      <sharedItems containsBlank="1" count="15">
        <s v="Octubre"/>
        <s v="Noviembre"/>
        <s v="Diciembre"/>
        <m u="1"/>
        <s v="Mayo" u="1"/>
        <s v="Fórmula2" f="1"/>
        <s v="Abril" u="1"/>
        <s v="Julio" u="1"/>
        <s v="Junio" u="1"/>
        <s v="Fórmula1" f="1"/>
        <s v="Enero" u="1"/>
        <s v="Septiembre" u="1"/>
        <s v="Febrero" u="1"/>
        <s v="Marzo" u="1"/>
        <s v="Agosto" u="1"/>
      </sharedItems>
    </cacheField>
    <cacheField name="Fecha de Finalización" numFmtId="0">
      <sharedItems containsDate="1" containsMixedTypes="1" minDate="2020-10-01T00:00:00" maxDate="2021-01-01T00:00:00"/>
    </cacheField>
    <cacheField name="Trimestre de Finalización" numFmtId="0">
      <sharedItems count="5">
        <s v="Octubre - Diciembre"/>
        <s v="Pendiente"/>
        <s v="Abril - Junio" u="1"/>
        <s v="Enero - Marzo" u="1"/>
        <s v="Julio - Septiembre" u="1"/>
      </sharedItems>
    </cacheField>
    <cacheField name="Tiempo en Trámite (Días Calendario)" numFmtId="1">
      <sharedItems containsMixedTypes="1" containsNumber="1" containsInteger="1" minValue="0" maxValue="15"/>
    </cacheField>
    <cacheField name="Tiempo (Días Hábiles)" numFmtId="1">
      <sharedItems containsMixedTypes="1" containsNumber="1" containsInteger="1" minValue="1" maxValue="12"/>
    </cacheField>
    <cacheField name="Cliente" numFmtId="0">
      <sharedItems containsMixedTypes="1" containsNumber="1" containsInteger="1" minValue="7709459" maxValue="3108018912"/>
    </cacheField>
    <cacheField name="Estado a 31/12/2020" numFmtId="0">
      <sharedItems count="2">
        <s v="Cerrado"/>
        <s v="Abierto"/>
      </sharedItems>
    </cacheField>
    <cacheField name="Mes Finalización" numFmtId="0">
      <sharedItems containsBlank="1" count="14">
        <s v="Octubre"/>
        <s v="Pendiente"/>
        <s v="Noviembre"/>
        <s v="Diciembre"/>
        <m u="1"/>
        <s v="Mayo" u="1"/>
        <s v="Abril" u="1"/>
        <s v="Julio" u="1"/>
        <s v="Junio" u="1"/>
        <s v="Enero" u="1"/>
        <s v="Septiembre" u="1"/>
        <s v="Febrero" u="1"/>
        <s v="Marzo" u="1"/>
        <s v="Agosto" u="1"/>
      </sharedItems>
    </cacheField>
  </cacheFields>
  <calculatedItems count="2">
    <calculatedItem>
      <pivotArea cacheIndex="1" outline="0" fieldPosition="0">
        <references count="1">
          <reference field="4" count="1">
            <x v="9"/>
          </reference>
        </references>
      </pivotArea>
    </calculatedItem>
    <calculatedItem>
      <pivotArea cacheIndex="1" outline="0" fieldPosition="0">
        <references count="1">
          <reference field="4" count="1">
            <x v="5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ren Lineth Torres" refreshedDate="44210.486160532404" createdVersion="6" refreshedVersion="6" minRefreshableVersion="3" recordCount="1983" xr:uid="{B26E7362-932B-444C-87E1-74E8DA35450D}">
  <cacheSource type="worksheet">
    <worksheetSource ref="B1:L1984" sheet="SIGCMA"/>
  </cacheSource>
  <cacheFields count="11">
    <cacheField name="Radicado" numFmtId="0">
      <sharedItems containsSemiMixedTypes="0" containsString="0" containsNumber="1" containsInteger="1" minValue="25243" maxValue="27225"/>
    </cacheField>
    <cacheField name="Proceso" numFmtId="0">
      <sharedItems count="6">
        <s v="Tramitar Peticiones"/>
        <s v="Tramitar Queja"/>
        <s v="Tramitar Reclamo"/>
        <s v="Tramitar Denuncias"/>
        <s v="Asignar Sugerencia"/>
        <s v="Felicitaciones"/>
      </sharedItems>
    </cacheField>
    <cacheField name="Fecha Radicación" numFmtId="14">
      <sharedItems containsSemiMixedTypes="0" containsNonDate="0" containsDate="1" containsString="0" minDate="2020-10-01T00:00:00" maxDate="2021-01-01T00:00:00"/>
    </cacheField>
    <cacheField name="Mes de Radicación" numFmtId="0">
      <sharedItems count="12">
        <s v="Octubre"/>
        <s v="Noviembre"/>
        <s v="Diciembre"/>
        <s v="Septiembre" u="1"/>
        <s v="Agosto" u="1"/>
        <s v="Marzo" u="1"/>
        <s v="Mayo" u="1"/>
        <s v="Julio" u="1"/>
        <s v="Abril" u="1"/>
        <s v="Febrero" u="1"/>
        <s v="Enero" u="1"/>
        <s v="Junio" u="1"/>
      </sharedItems>
    </cacheField>
    <cacheField name="Fecha de Finalización" numFmtId="0">
      <sharedItems containsDate="1" containsMixedTypes="1" minDate="2020-10-01T00:00:00" maxDate="2021-01-01T00:00:00"/>
    </cacheField>
    <cacheField name="Trimestre de Finalización" numFmtId="0">
      <sharedItems count="5">
        <s v="Octubre - Diciembre"/>
        <s v="Pendiente"/>
        <s v="Abril - Junio" u="1"/>
        <s v="Enero - Marzo" u="1"/>
        <s v="Julio - Septiembre" u="1"/>
      </sharedItems>
    </cacheField>
    <cacheField name="Tiempo en Trámite (Días Calendario)" numFmtId="1">
      <sharedItems containsMixedTypes="1" containsNumber="1" containsInteger="1" minValue="0" maxValue="15"/>
    </cacheField>
    <cacheField name="Tiempo (Días Hábiles)" numFmtId="1">
      <sharedItems containsMixedTypes="1" containsNumber="1" containsInteger="1" minValue="1" maxValue="12"/>
    </cacheField>
    <cacheField name="Cliente" numFmtId="0">
      <sharedItems containsMixedTypes="1" containsNumber="1" containsInteger="1" minValue="7709459" maxValue="3108018912"/>
    </cacheField>
    <cacheField name="Estado a 31/12/2020" numFmtId="0">
      <sharedItems/>
    </cacheField>
    <cacheField name="Mes Finalización" numFmtId="0">
      <sharedItems count="13">
        <s v="Octubre"/>
        <s v="Pendiente"/>
        <s v="Noviembre"/>
        <s v="Diciembre"/>
        <s v="Mayo" u="1"/>
        <s v="Abril" u="1"/>
        <s v="Julio" u="1"/>
        <s v="Junio" u="1"/>
        <s v="Enero" u="1"/>
        <s v="Septiembre" u="1"/>
        <s v="Febrero" u="1"/>
        <s v="Marzo" u="1"/>
        <s v="Agost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5">
  <r>
    <d v="2017-01-01T00:00:00"/>
    <x v="0"/>
    <s v="Externa"/>
    <x v="0"/>
    <x v="0"/>
    <s v="ENVIO TURNOS DEL CENTRO DE SERVICIOS Y RECUERDA HORARIO DEL CENTRO"/>
    <s v="EXTCSJAT17-2"/>
    <s v="(Ninguno)"/>
    <s v="Carta"/>
    <m/>
    <s v="NARVAEZ PEREZ, CARMENZA"/>
    <s v="Falso"/>
    <s v="CENTRO SERVICIOS SISTEMA DE RESPONSABILIDAD PENAL PARA ADOLESCENTES - "/>
    <n v="206"/>
    <s v="Días"/>
    <n v="15"/>
    <n v="205"/>
    <d v="2017-07-26T00:00:00"/>
    <x v="0"/>
    <s v="Julio a Septiembre"/>
    <n v="148"/>
  </r>
  <r>
    <d v="2017-01-05T00:00:00"/>
    <x v="0"/>
    <s v="Externa"/>
    <x v="1"/>
    <x v="1"/>
    <s v="REMITE RECURSO DE QUEJA"/>
    <s v="EXPCSJ17-14"/>
    <s v="(Ninguno)"/>
    <s v="Oficio"/>
    <s v="PRESIDENCIA CONSEJO SUPERIOR"/>
    <s v="CASTAÑO MORA, JACQUELINE"/>
    <s v="Falso"/>
    <s v="Consejo Superior de la Judicatura - CSJ"/>
    <n v="5"/>
    <s v="Días"/>
    <n v="30"/>
    <n v="4"/>
    <d v="2017-01-10T00:00:00"/>
    <x v="1"/>
    <s v="Enero a Marzo"/>
    <n v="4"/>
  </r>
  <r>
    <d v="2017-01-07T00:00:00"/>
    <x v="0"/>
    <s v="Externa"/>
    <x v="1"/>
    <x v="1"/>
    <s v="QUEJA DISCIPLINARIA"/>
    <s v="EXPCSJ17-58"/>
    <s v="(Ninguno)"/>
    <s v="Oficio"/>
    <s v="PRESIDENCIA CONSEJO SUPERIOR"/>
    <s v="VELASQUEZ DUQUE, ALFONSO"/>
    <s v="Falso"/>
    <s v="No Registra Institución - No Registra"/>
    <n v="12"/>
    <s v="Días"/>
    <n v="30"/>
    <n v="11"/>
    <d v="2017-01-19T00:00:00"/>
    <x v="1"/>
    <s v="Enero a Marzo"/>
    <n v="9"/>
  </r>
  <r>
    <d v="2017-01-10T00:00:00"/>
    <x v="0"/>
    <s v="Externa"/>
    <x v="0"/>
    <x v="2"/>
    <s v="F1 SOLICITUD DE MANTENIMIENTO DE VEHICULO ODS 816"/>
    <s v="EXDE17-295"/>
    <s v="(Ninguno)"/>
    <s v="Oficio"/>
    <m/>
    <s v="RODRIGUEZ J, LILIA FLOR"/>
    <s v="Falso"/>
    <s v="CONSEJO SUPERIOR DE LA JUDICATURA - "/>
    <n v="197"/>
    <s v="Días"/>
    <n v="30"/>
    <n v="196"/>
    <d v="2017-07-26T00:00:00"/>
    <x v="0"/>
    <s v="Julio a Septiembre"/>
    <n v="142"/>
  </r>
  <r>
    <d v="2017-01-12T00:00:00"/>
    <x v="0"/>
    <s v="Interna"/>
    <x v="1"/>
    <x v="1"/>
    <s v="o"/>
    <s v="CSJNSO17-13"/>
    <s v="(Ninguno)"/>
    <s v="Oficio"/>
    <m/>
    <s v="REYES CAÑAS, LUZ AMPARO"/>
    <s v="Verdadero"/>
    <s v="Dirección Ejecutiva de Administración Judicial - "/>
    <n v="1"/>
    <s v="Días"/>
    <n v="30"/>
    <n v="0"/>
    <d v="2017-01-13T00:00:00"/>
    <x v="1"/>
    <s v="Enero a Marzo"/>
    <n v="2"/>
  </r>
  <r>
    <d v="2017-01-12T00:00:00"/>
    <x v="0"/>
    <s v="Externa"/>
    <x v="0"/>
    <x v="1"/>
    <s v="QUEJA DE LA SEÑORA LUZ MIRIAN TRUJILLO PENAGOS"/>
    <s v="EXSD17-222"/>
    <s v="(Ninguno)"/>
    <m/>
    <m/>
    <s v="TRUJILLO PENAGOS, LUZ MIRIAN"/>
    <s v="Falso"/>
    <s v="No Registra Institución - No Registra"/>
    <n v="195"/>
    <s v="Días"/>
    <m/>
    <n v="194"/>
    <d v="2017-07-26T00:00:00"/>
    <x v="0"/>
    <s v="Julio a Septiembre"/>
    <n v="140"/>
  </r>
  <r>
    <d v="2017-01-12T00:00:00"/>
    <x v="0"/>
    <s v="Externa"/>
    <x v="0"/>
    <x v="1"/>
    <s v="QUEJA ADMINISTRATIVA"/>
    <s v="EXPCSJ17-91"/>
    <s v="Aceptada la Instrucción"/>
    <s v="Oficio"/>
    <s v="PRESIDENCIA CONSEJO SUPERIOR"/>
    <s v="ESCOBAR CUELLAR, DIEGO"/>
    <s v="Falso"/>
    <s v="Asonal Judicial - "/>
    <n v="195"/>
    <s v="Días"/>
    <n v="30"/>
    <n v="194"/>
    <d v="2017-07-26T00:00:00"/>
    <x v="0"/>
    <s v="Julio a Septiembre"/>
    <n v="140"/>
  </r>
  <r>
    <d v="2017-01-12T00:00:00"/>
    <x v="0"/>
    <s v="Interna"/>
    <x v="1"/>
    <x v="0"/>
    <s v="Asignacion de funciones"/>
    <s v="DESAJBAO17-18"/>
    <s v="(Ninguno)"/>
    <s v="Oficio"/>
    <m/>
    <s v="CHICO PINZON, SANDRA"/>
    <s v="Falso"/>
    <s v="DIRECCION SECCIONAL DE BARRANQUILLA - "/>
    <n v="0"/>
    <s v="Días"/>
    <n v="30"/>
    <n v="-1"/>
    <d v="2017-01-12T00:00:00"/>
    <x v="1"/>
    <s v="Enero a Marzo"/>
    <n v="1"/>
  </r>
  <r>
    <d v="2017-01-16T00:00:00"/>
    <x v="0"/>
    <s v="Externa"/>
    <x v="1"/>
    <x v="1"/>
    <s v="Solicitud investigar a los Magistrados de Consejo seccional de la Judicatura de Caldas."/>
    <s v="EXPCSJ17-130"/>
    <s v="(Ninguno)"/>
    <s v="Oficio"/>
    <s v="Presidente Consejo Superior"/>
    <s v="LORA RAMOS, CARMEN RUBY"/>
    <s v="Falso"/>
    <s v="Procuraduria General de la Nación - "/>
    <n v="22"/>
    <s v="Días"/>
    <n v="30"/>
    <n v="21"/>
    <d v="2017-02-07T00:00:00"/>
    <x v="2"/>
    <s v="Enero a Marzo"/>
    <n v="17"/>
  </r>
  <r>
    <d v="2017-01-17T00:00:00"/>
    <x v="0"/>
    <s v="Externa"/>
    <x v="0"/>
    <x v="1"/>
    <s v="QUEJA  DE MONTERIA CORDOBA DEL SEÑOR YESID JOS MARTINEZ GOMEZ CONTRA MAGISTRADO ALVARO DIAZ BRIEVA "/>
    <s v="EXSD17-426"/>
    <s v="(Ninguno)"/>
    <m/>
    <m/>
    <s v="MARTINEZ GOMEZ|, YESID JOE"/>
    <s v="Falso"/>
    <s v="No Registra Institución - No Registra"/>
    <n v="191"/>
    <s v="Días"/>
    <m/>
    <n v="190"/>
    <d v="2017-07-27T00:00:00"/>
    <x v="0"/>
    <s v="Julio a Septiembre"/>
    <n v="138"/>
  </r>
  <r>
    <d v="2017-01-17T00:00:00"/>
    <x v="0"/>
    <s v="Externa"/>
    <x v="0"/>
    <x v="1"/>
    <s v="Demandantes ALBA LUCIA PEREZ MEDINA , PIEDAD PEREZ MEDINA, JUAN DAVID PEREZ MEDINA Y OTROS"/>
    <s v="EXPCSJ17-134"/>
    <s v="(Ninguno)"/>
    <s v="Oficio"/>
    <s v="Presidente Consejo Superior de la Judicatura"/>
    <s v="ANDRADE MENDEZ, STEVE"/>
    <s v="Falso"/>
    <s v="Abogado - "/>
    <n v="191"/>
    <s v="Días"/>
    <n v="30"/>
    <n v="190"/>
    <d v="2017-07-27T00:00:00"/>
    <x v="0"/>
    <s v="Julio a Septiembre"/>
    <n v="138"/>
  </r>
  <r>
    <d v="2017-01-18T00:00:00"/>
    <x v="0"/>
    <s v="Externa"/>
    <x v="1"/>
    <x v="1"/>
    <s v="REMITE ESCRITO DE  LA SEÑORA SELENA BARRETO."/>
    <s v="EXPCSJ17-188"/>
    <s v="(Ninguno)"/>
    <s v="Petición"/>
    <s v="PRESIDENCIA CONSEJO SUPERIOR "/>
    <s v="BARRETO, SELENE"/>
    <s v="Falso"/>
    <s v="No Registra Institución - No Registra"/>
    <n v="98"/>
    <s v="Días"/>
    <n v="15"/>
    <n v="97"/>
    <d v="2017-04-26T00:00:00"/>
    <x v="3"/>
    <s v="Abril a Junio"/>
    <n v="71"/>
  </r>
  <r>
    <d v="2017-01-18T00:00:00"/>
    <x v="0"/>
    <s v="Externa"/>
    <x v="1"/>
    <x v="1"/>
    <s v="Solicita que el abogado le devuelva  la documentación  que le pertenece ."/>
    <s v="EXPCSJ17-216"/>
    <s v="(Ninguno)"/>
    <s v="Oficio"/>
    <s v="Presidente Consejo Superior"/>
    <s v="RONDON GOMEZ, MILTON"/>
    <s v="Falso"/>
    <s v="No Registra Institución - No Registra"/>
    <n v="18"/>
    <s v="Días"/>
    <n v="30"/>
    <n v="17"/>
    <d v="2017-02-05T00:00:00"/>
    <x v="2"/>
    <s v="Enero a Marzo"/>
    <n v="13"/>
  </r>
  <r>
    <d v="2017-01-20T00:00:00"/>
    <x v="0"/>
    <s v="Interna"/>
    <x v="1"/>
    <x v="2"/>
    <s v="RESPUESTA OFICIO 0034 CODIGO EXTEDAJBA17-642"/>
    <s v="DESAJBAO17-77"/>
    <s v="(Ninguno)"/>
    <s v="Oficio"/>
    <m/>
    <s v="CURE MORALES, CLARA INES"/>
    <s v="Falso"/>
    <s v="No Registra Institución - No Registra"/>
    <n v="115"/>
    <s v="Días"/>
    <n v="30"/>
    <n v="114"/>
    <d v="2017-05-15T00:00:00"/>
    <x v="4"/>
    <s v="Abril a Junio"/>
    <n v="82"/>
  </r>
  <r>
    <d v="2017-01-20T00:00:00"/>
    <x v="0"/>
    <s v="Externa"/>
    <x v="1"/>
    <x v="2"/>
    <s v="RECLAMACIÓN"/>
    <s v="EXTDESAJVA17-390"/>
    <s v="(Ninguno)"/>
    <s v="Oficio"/>
    <m/>
    <s v="VEGA SOLANO, DELLYS MERCEDES"/>
    <s v="Falso"/>
    <s v="No Registra Institución - No Registra"/>
    <n v="6"/>
    <s v="Días"/>
    <n v="30"/>
    <n v="5"/>
    <d v="2017-01-26T00:00:00"/>
    <x v="1"/>
    <s v="Enero a Marzo"/>
    <n v="5"/>
  </r>
  <r>
    <d v="2017-01-22T00:00:00"/>
    <x v="0"/>
    <s v="Externa"/>
    <x v="1"/>
    <x v="1"/>
    <s v="Remite queja contra el SR SAUL HERNANDO BALLEN MOLINA."/>
    <s v="EXPCSJ17-230"/>
    <s v="(Ninguno)"/>
    <s v="Oficio"/>
    <s v="Presidente Consejo Superior de la Judicatura"/>
    <s v="BERMUDEZ VARGAS, MERARDO"/>
    <s v="Falso"/>
    <s v="No Registra Institución - No Registra"/>
    <n v="106"/>
    <s v="Días"/>
    <n v="30"/>
    <n v="105"/>
    <d v="2017-05-08T00:00:00"/>
    <x v="4"/>
    <s v="Abril a Junio"/>
    <n v="76"/>
  </r>
  <r>
    <d v="2017-01-25T00:00:00"/>
    <x v="0"/>
    <s v="Interna"/>
    <x v="1"/>
    <x v="2"/>
    <s v="Certificación Ingresos Dic 2015 a Enero 2017"/>
    <s v="DESAJIBO17-294"/>
    <s v="(Ninguno)"/>
    <s v="Certificado"/>
    <m/>
    <s v="MONTILLA VELASQUEZ, DIANA MARIA"/>
    <s v="Verdadero"/>
    <s v="No Registra Institución - No Registra"/>
    <n v="0"/>
    <s v="Días"/>
    <m/>
    <n v="-1"/>
    <d v="2017-01-25T00:00:00"/>
    <x v="1"/>
    <s v="Enero a Marzo"/>
    <n v="1"/>
  </r>
  <r>
    <d v="2017-01-27T00:00:00"/>
    <x v="0"/>
    <s v="Interna"/>
    <x v="1"/>
    <x v="1"/>
    <s v="Solicitud Información Sentencias contra Jairo Ladys Banguera Hurtado "/>
    <s v="DEAJIFO17-65"/>
    <s v="(Ninguno)"/>
    <s v="Oficio"/>
    <m/>
    <s v="Villegas Henao, Gonzalo Humberto"/>
    <s v="Falso"/>
    <s v="No Registra Institución - No Registra"/>
    <n v="4"/>
    <s v="Días"/>
    <n v="30"/>
    <n v="3"/>
    <d v="2017-01-31T00:00:00"/>
    <x v="1"/>
    <s v="Enero a Marzo"/>
    <n v="3"/>
  </r>
  <r>
    <d v="2017-01-27T00:00:00"/>
    <x v="0"/>
    <s v="Interna"/>
    <x v="1"/>
    <x v="2"/>
    <s v="INVESTIGACION DE SALARIOS"/>
    <s v="DESAJVAO17-191"/>
    <s v="Archivado"/>
    <s v="Oficio"/>
    <m/>
    <s v="RUIZ GARCÉS, HEYNNER RAFAEL"/>
    <s v="Falso"/>
    <s v="DESAJ DE VALLEDUPAR-CESAR - "/>
    <n v="0"/>
    <s v="Días"/>
    <n v="30"/>
    <n v="0"/>
    <d v="2017-01-27T00:00:00"/>
    <x v="1"/>
    <s v="Enero a Marzo"/>
    <n v="1"/>
  </r>
  <r>
    <d v="2017-01-30T00:00:00"/>
    <x v="0"/>
    <s v="Interna"/>
    <x v="1"/>
    <x v="1"/>
    <s v="Solicitud de redistribucion y reasignación de competencias"/>
    <s v="UDAEO17-129"/>
    <s v="Aceptada la Instrucción"/>
    <s v="Oficio con firma"/>
    <m/>
    <s v="RAMIREZ PRIETO, ARMANDO"/>
    <s v="Falso"/>
    <s v="CONSEJO SUPERIOR DE LA JUDICATURA - "/>
    <n v="2"/>
    <s v="Días"/>
    <m/>
    <n v="1"/>
    <d v="2017-02-01T00:00:00"/>
    <x v="2"/>
    <s v="Enero a Marzo"/>
    <n v="3"/>
  </r>
  <r>
    <d v="2017-01-30T00:00:00"/>
    <x v="0"/>
    <s v="Interna"/>
    <x v="0"/>
    <x v="0"/>
    <s v="o"/>
    <s v="CSJNSO17-74"/>
    <s v="Aprobado"/>
    <s v="Oficio"/>
    <m/>
    <s v="REYES CAÑAS, LUZ AMPARO"/>
    <s v="Verdadero"/>
    <s v="Dirección Ejecutiva de Administración Judicial - "/>
    <n v="178"/>
    <s v="Días"/>
    <n v="30"/>
    <n v="177"/>
    <d v="2017-07-27T00:00:00"/>
    <x v="0"/>
    <s v="Julio a Septiembre"/>
    <n v="129"/>
  </r>
  <r>
    <d v="2017-01-30T00:00:00"/>
    <x v="0"/>
    <s v="Interna"/>
    <x v="1"/>
    <x v="0"/>
    <s v="RESPUESTA EJECUTIVO DE ALIMENTOS RAD- 20106-00262 TRASIBULO ROJAS LOZANO "/>
    <s v="DESAJCLO17-376"/>
    <s v="(Ninguno)"/>
    <s v="Oficio"/>
    <m/>
    <s v="SANCHEZ RIAÑO, SONIA"/>
    <s v="Falso"/>
    <s v="No Registra Institución - No Registra"/>
    <n v="0"/>
    <s v="Días"/>
    <n v="30"/>
    <n v="-1"/>
    <d v="2017-01-30T00:00:00"/>
    <x v="1"/>
    <s v="Enero a Marzo"/>
    <n v="1"/>
  </r>
  <r>
    <d v="2017-02-06T00:00:00"/>
    <x v="1"/>
    <s v="Externa"/>
    <x v="0"/>
    <x v="1"/>
    <s v="Reimite queja contra abogados Jueces y Fiscales."/>
    <s v="EXPCSJ17-461"/>
    <s v="(Ninguno)"/>
    <s v="Oficio"/>
    <s v="Presidente Consejo Superior "/>
    <s v="GALVIS  TELLEZ, JUAN"/>
    <s v="Falso"/>
    <s v="No Registra Institución - No Registra"/>
    <n v="171"/>
    <s v="Días"/>
    <n v="30"/>
    <n v="0"/>
    <d v="2017-07-27T00:00:00"/>
    <x v="0"/>
    <s v="Julio a Septiembre"/>
    <n v="124"/>
  </r>
  <r>
    <d v="2017-02-06T00:00:00"/>
    <x v="1"/>
    <s v="Externa"/>
    <x v="0"/>
    <x v="1"/>
    <s v="Queja contra la SR MARTA LIGIA GOMEZ madre biológica de sus hijos ."/>
    <s v="EXPCSJ17-469"/>
    <s v="(Ninguno)"/>
    <s v="Oficio"/>
    <s v="Presidente Consejo Superior"/>
    <s v="AUNQUE CUELLO, RAFAEL"/>
    <s v="Falso"/>
    <s v="No Registra Institución - No Registra"/>
    <n v="170"/>
    <s v="Días"/>
    <n v="30"/>
    <n v="169"/>
    <d v="2017-07-26T00:00:00"/>
    <x v="0"/>
    <s v="Julio a Septiembre"/>
    <n v="123"/>
  </r>
  <r>
    <d v="2017-02-08T00:00:00"/>
    <x v="1"/>
    <s v="Externa"/>
    <x v="1"/>
    <x v="1"/>
    <s v="F-6  Remite documentos para cobro coactivo: Celis Holguín Rosa Elvira"/>
    <s v="EXDE17-6277"/>
    <s v="(Ninguno)"/>
    <s v="Oficio"/>
    <m/>
    <s v="CLAROS NIÑO, JOSE LUIS Y OTROS"/>
    <s v="Verdadero"/>
    <s v="Centro de Servicios para los Juzgados Civiles de Familia - "/>
    <n v="6"/>
    <s v="Días"/>
    <n v="30"/>
    <n v="5"/>
    <d v="2017-02-14T00:00:00"/>
    <x v="2"/>
    <s v="Enero a Marzo"/>
    <n v="5"/>
  </r>
  <r>
    <d v="2017-02-14T00:00:00"/>
    <x v="1"/>
    <s v="Externa"/>
    <x v="1"/>
    <x v="1"/>
    <s v="QUEJA"/>
    <s v="EXTDESAJCA17-672"/>
    <s v="(Ninguno)"/>
    <s v="Oficio"/>
    <m/>
    <s v="CAMPO VALERO, MARTHA"/>
    <s v="Falso"/>
    <s v="No Registra Institución - No Registra"/>
    <n v="31"/>
    <s v="Días"/>
    <n v="30"/>
    <n v="30"/>
    <d v="2017-03-17T00:00:00"/>
    <x v="5"/>
    <s v="Enero a Marzo"/>
    <n v="24"/>
  </r>
  <r>
    <d v="2017-02-14T00:00:00"/>
    <x v="1"/>
    <s v="Interna"/>
    <x v="1"/>
    <x v="0"/>
    <s v="PRUEBA SIGOBUIUS GRUPO 2"/>
    <s v="CAP17-16"/>
    <s v="(Ninguno)"/>
    <s v="Oficio con firma"/>
    <m/>
    <s v="BECHARA OSPINA, JORGE ELIN"/>
    <s v="Falso"/>
    <s v="DESAJ DE MEDELLÍN - ANTIOQUIA - "/>
    <n v="87"/>
    <s v="Días"/>
    <m/>
    <n v="86"/>
    <d v="2017-05-12T00:00:00"/>
    <x v="4"/>
    <s v="Abril a Junio"/>
    <n v="64"/>
  </r>
  <r>
    <d v="2017-02-21T00:00:00"/>
    <x v="1"/>
    <s v="Externa"/>
    <x v="1"/>
    <x v="1"/>
    <s v="Queja disciplinaria contra el Juzgado Segundo de Familia de Mocoa"/>
    <s v="EXPCSJ17-820"/>
    <s v="(Ninguno)"/>
    <s v="Oficio"/>
    <s v="Presidente Consejo Superior"/>
    <s v="VALENCIA MUÑOZ, DAID ALEXANDER"/>
    <s v="Falso"/>
    <s v="No Registra Institución - No Registra"/>
    <n v="6"/>
    <s v="Días"/>
    <n v="30"/>
    <n v="5"/>
    <d v="2017-02-27T00:00:00"/>
    <x v="2"/>
    <s v="Enero a Marzo"/>
    <n v="5"/>
  </r>
  <r>
    <d v="2017-02-22T00:00:00"/>
    <x v="1"/>
    <s v="Interna"/>
    <x v="1"/>
    <x v="1"/>
    <s v="DESCARGOS.  QUERELLA 14373-001-ICT/TT/0062 LINDA P RUBIO AYALA"/>
    <s v="DESAJIBO17-775"/>
    <s v="(Ninguno)"/>
    <s v="Oficio"/>
    <m/>
    <s v="OSPINA, CAROL ANDREA"/>
    <s v="Falso"/>
    <s v="No Registra Institución - No Registra"/>
    <n v="0"/>
    <s v="Días"/>
    <n v="30"/>
    <n v="-1"/>
    <d v="2017-02-22T00:00:00"/>
    <x v="2"/>
    <s v="Enero a Marzo"/>
    <n v="1"/>
  </r>
  <r>
    <d v="2017-02-27T00:00:00"/>
    <x v="1"/>
    <s v="Externa"/>
    <x v="1"/>
    <x v="1"/>
    <s v="Queja por incumplimiento de orden judicial de restituir bine inmueble."/>
    <s v="EXPCSJ17-918"/>
    <s v="(Ninguno)"/>
    <s v="Oficio"/>
    <s v="Presidente Consejo Superior"/>
    <s v="RODRIGUEZ HURTADO, FRANCISCO"/>
    <s v="Falso"/>
    <s v="OFICINA DE EJECUCION CIVIL MUNICIPAL DE SENTENCIAS DE BOGOTA - "/>
    <n v="1"/>
    <s v="Días"/>
    <n v="30"/>
    <n v="0"/>
    <d v="2017-02-28T00:00:00"/>
    <x v="2"/>
    <s v="Enero a Marzo"/>
    <n v="2"/>
  </r>
  <r>
    <d v="2017-02-27T00:00:00"/>
    <x v="1"/>
    <s v="Externa"/>
    <x v="1"/>
    <x v="1"/>
    <s v="verificación de cumplimiento de sentencia."/>
    <s v="EXPCSJ17-919"/>
    <s v="Solicitud respondida"/>
    <s v="Oficio"/>
    <s v="Presidente Consejo Superior"/>
    <s v="VILLAMIZAR PEÑARANDA, NELLY YOLANDA"/>
    <s v="Falso"/>
    <s v="Tribunal Administrativo - "/>
    <n v="49"/>
    <s v="Días"/>
    <n v="30"/>
    <n v="48"/>
    <d v="2017-04-17T00:00:00"/>
    <x v="3"/>
    <s v="Abril a Junio"/>
    <n v="36"/>
  </r>
  <r>
    <d v="2017-02-27T00:00:00"/>
    <x v="1"/>
    <s v="Externa"/>
    <x v="1"/>
    <x v="1"/>
    <s v="Queja contra el Consejo Superior Registro Nacional de Abogados."/>
    <s v="EXPCSJ17-927"/>
    <s v="(Ninguno)"/>
    <s v="Oficio"/>
    <s v="Presidente Consejo Superior de la Judicatura"/>
    <s v="SILGADO CARVAJAL, DALYS CECILIA"/>
    <s v="Falso"/>
    <s v="Presidencia de la República - "/>
    <n v="2"/>
    <s v="Días"/>
    <n v="30"/>
    <n v="0"/>
    <d v="2017-03-01T00:00:00"/>
    <x v="5"/>
    <s v="Enero a Marzo"/>
    <n v="3"/>
  </r>
  <r>
    <d v="2017-03-06T00:00:00"/>
    <x v="2"/>
    <s v="Externa"/>
    <x v="1"/>
    <x v="0"/>
    <s v="Solicitud - Petición"/>
    <s v="EXTCSJCO17-541"/>
    <s v="(Ninguno)"/>
    <s v="Solicitud"/>
    <m/>
    <s v="MAHUAD HOLGUIN, SABRINA"/>
    <s v="Falso"/>
    <s v="No Registra Institución - No Registra"/>
    <n v="9"/>
    <s v="Días"/>
    <m/>
    <n v="8"/>
    <d v="2017-03-15T00:00:00"/>
    <x v="5"/>
    <s v="Enero a Marzo"/>
    <n v="8"/>
  </r>
  <r>
    <d v="2017-03-07T00:00:00"/>
    <x v="2"/>
    <s v="Interna"/>
    <x v="1"/>
    <x v="1"/>
    <s v="Requerimiento Acuerdo 10281 de 2014"/>
    <s v="CSJMEC17-15"/>
    <s v="(Ninguno)"/>
    <s v="Circulares"/>
    <m/>
    <s v="JUECES DE LA REPUBLICA, "/>
    <s v="Falso"/>
    <s v="No Registra Institución - No Registra"/>
    <n v="0"/>
    <s v="Días"/>
    <m/>
    <n v="-1"/>
    <d v="2017-03-07T00:00:00"/>
    <x v="5"/>
    <s v="Enero a Marzo"/>
    <n v="1"/>
  </r>
  <r>
    <d v="2017-03-07T00:00:00"/>
    <x v="2"/>
    <s v="Externa"/>
    <x v="1"/>
    <x v="1"/>
    <s v="Queja de la SRa SORAYA BOLIVAR ARDILA"/>
    <s v="EXPCSJ17-1090"/>
    <s v="(Ninguno)"/>
    <s v="Oficio"/>
    <m/>
    <s v="NOVOA MONTOYA, DIANA"/>
    <s v="Falso"/>
    <s v="CONGRESO DE LA REPUBLICA -Camara de Representantes- - "/>
    <n v="13"/>
    <s v="Días"/>
    <n v="30"/>
    <n v="12"/>
    <d v="2017-03-20T00:00:00"/>
    <x v="5"/>
    <s v="Enero a Marzo"/>
    <n v="10"/>
  </r>
  <r>
    <d v="2017-03-07T00:00:00"/>
    <x v="2"/>
    <s v="Externa"/>
    <x v="1"/>
    <x v="1"/>
    <s v="Informa sobre irregularidades que se estan prsentando en los Juzgados como een el Tribunal"/>
    <s v="EXPCSJ17-1103"/>
    <s v="(Ninguno)"/>
    <s v="Oficio"/>
    <s v="Presidente Consejo Superior"/>
    <s v="QUINTERO PARRA, CESAR AUGUSTO"/>
    <s v="Falso"/>
    <s v="Abogado - "/>
    <n v="13"/>
    <s v="Días"/>
    <n v="30"/>
    <n v="12"/>
    <d v="2017-03-20T00:00:00"/>
    <x v="5"/>
    <s v="Enero a Marzo"/>
    <n v="10"/>
  </r>
  <r>
    <d v="2017-03-07T00:00:00"/>
    <x v="2"/>
    <s v="Externa"/>
    <x v="1"/>
    <x v="1"/>
    <s v="Remite rspuestas de la petición realizada al Teniente cORONEL Hernan José Hilarion Jimenez"/>
    <s v="EXPCSJ17-1105"/>
    <s v="(Ninguno)"/>
    <s v="Oficio"/>
    <m/>
    <s v="CUERVO MATEUS, YENEVIEVE"/>
    <s v="Falso"/>
    <s v="Presidencia de la República - "/>
    <n v="1"/>
    <s v="Días"/>
    <n v="30"/>
    <n v="0"/>
    <d v="2017-03-08T00:00:00"/>
    <x v="5"/>
    <s v="Enero a Marzo"/>
    <n v="2"/>
  </r>
  <r>
    <d v="2017-03-08T00:00:00"/>
    <x v="2"/>
    <s v="Externa"/>
    <x v="1"/>
    <x v="1"/>
    <s v="Queja contra JOSE MAURICIO GIRLADO MONTOYA Juez Segundo Civil de Oralidad de Cto de Bello"/>
    <s v="EXPCSJ17-1122"/>
    <s v="(Ninguno)"/>
    <s v="Oficio"/>
    <s v="Presidente Consejo Superior"/>
    <s v="CHAPARRO GONZALEZ, JULIAN ENRIQUE"/>
    <s v="Falso"/>
    <s v="OFICINA DE EJECUCION CIVIL MUNICIPAL DE SENTENCIAS DE BOGOTA - "/>
    <n v="13"/>
    <s v="Días"/>
    <n v="30"/>
    <n v="0"/>
    <d v="2017-03-21T00:00:00"/>
    <x v="5"/>
    <s v="Enero a Marzo"/>
    <n v="10"/>
  </r>
  <r>
    <d v="2017-03-08T00:00:00"/>
    <x v="2"/>
    <s v="Externa"/>
    <x v="1"/>
    <x v="1"/>
    <s v="Revocatoria Directa de acto adtvo de Conformación listas de Auxiliares de la justicia"/>
    <s v="EXPCSJ17-1123"/>
    <s v="(Ninguno)"/>
    <s v="Oficio"/>
    <s v="Presidente Consejo Superior"/>
    <s v="RAMOS, LEANDRO"/>
    <s v="Falso"/>
    <s v="PROCURADURIA GENERAL  DE LA NACION - "/>
    <n v="5"/>
    <s v="Días"/>
    <n v="30"/>
    <n v="4"/>
    <d v="2017-03-13T00:00:00"/>
    <x v="5"/>
    <s v="Enero a Marzo"/>
    <n v="4"/>
  </r>
  <r>
    <d v="2017-03-08T00:00:00"/>
    <x v="2"/>
    <s v="Externa"/>
    <x v="1"/>
    <x v="1"/>
    <s v="Quejas contra provisión de cargos  Consejo Superior de la JUdicatura"/>
    <s v="EXPCSJ17-1124"/>
    <s v="(Ninguno)"/>
    <s v="Oficio"/>
    <s v="Presidente Consejo Superior"/>
    <s v="RAMOS, LEANDRO"/>
    <s v="Falso"/>
    <s v="Procuraduria General de la Nación - "/>
    <n v="55"/>
    <s v="Días"/>
    <n v="30"/>
    <n v="54"/>
    <d v="2017-05-02T00:00:00"/>
    <x v="4"/>
    <s v="Abril a Junio"/>
    <n v="40"/>
  </r>
  <r>
    <d v="2017-03-10T00:00:00"/>
    <x v="2"/>
    <s v="Externa"/>
    <x v="1"/>
    <x v="1"/>
    <s v="F-11  Remite documentos para cobro coactivo: María Eugenia Guerrero Fierro"/>
    <s v="EXDE17-6276"/>
    <s v="(Ninguno)"/>
    <s v="Oficio"/>
    <m/>
    <s v="CLAROS NIÑO, JOSE LUIS Y OTROS"/>
    <s v="Verdadero"/>
    <s v="Centro de Servicios para los Juzgados Civiles de Familia - "/>
    <n v="6"/>
    <s v="Días"/>
    <n v="30"/>
    <n v="5"/>
    <d v="2017-03-16T00:00:00"/>
    <x v="5"/>
    <s v="Enero a Marzo"/>
    <n v="5"/>
  </r>
  <r>
    <d v="2017-03-12T00:00:00"/>
    <x v="2"/>
    <s v="Externa"/>
    <x v="0"/>
    <x v="1"/>
    <s v="Denuncia contra Colpensiones."/>
    <s v="EXPCSJ17-1171"/>
    <s v="(Ninguno)"/>
    <s v="Oficio"/>
    <s v="Presidente Consejo Superior"/>
    <s v="MATIZ, EMILIA CABALLERO"/>
    <s v="Falso"/>
    <s v="No Registra Institución - No Registra"/>
    <n v="136"/>
    <s v="Días"/>
    <n v="30"/>
    <n v="135"/>
    <d v="2017-07-26T00:00:00"/>
    <x v="0"/>
    <s v="Julio a Septiembre"/>
    <n v="98"/>
  </r>
  <r>
    <d v="2017-03-14T00:00:00"/>
    <x v="2"/>
    <s v="Interna"/>
    <x v="1"/>
    <x v="2"/>
    <s v="RESOLUCIÓN DE VIÁTICOS SR. MANUEL PERTUZ GONZÁLEZ"/>
    <s v="DESAJBAR17-1882"/>
    <s v="Archivado"/>
    <s v="Resolución"/>
    <m/>
    <s v="PERTUZ GONZÁLEZ, MANUEL SALVADOR"/>
    <s v="Falso"/>
    <s v="Dirección Seccional Administración Judicial - "/>
    <n v="8"/>
    <s v="Días"/>
    <m/>
    <n v="7"/>
    <d v="2017-03-22T00:00:00"/>
    <x v="5"/>
    <s v="Enero a Marzo"/>
    <n v="7"/>
  </r>
  <r>
    <d v="2017-03-15T00:00:00"/>
    <x v="2"/>
    <s v="Externa"/>
    <x v="1"/>
    <x v="2"/>
    <s v="Recurso de reposición contra la resolución PCSJSR17-17 de febrero de 2017."/>
    <s v="EXPCSJ17-1263"/>
    <s v="Solicitud respondida"/>
    <s v="Oficio"/>
    <s v="Presidente Consejo Superior"/>
    <s v="DIAZ LOPEZ, MARIA CLAUDIA"/>
    <s v="Falso"/>
    <s v="No Registra Institución - No Registra"/>
    <n v="117"/>
    <s v="Días"/>
    <n v="30"/>
    <n v="116"/>
    <d v="2017-07-10T00:00:00"/>
    <x v="0"/>
    <s v="Julio a Septiembre"/>
    <n v="84"/>
  </r>
  <r>
    <d v="2017-03-15T00:00:00"/>
    <x v="2"/>
    <s v="Externa"/>
    <x v="0"/>
    <x v="2"/>
    <s v="Registro Nacional de personas emplazadas procesos 2016-0110"/>
    <s v="EXPCSJ17-1264"/>
    <s v="(Ninguno)"/>
    <s v="Oficio"/>
    <s v="Presidente Consejo Superior"/>
    <s v="BENITEZ SANCHEZ, LUIS ALFREDO"/>
    <s v="Verdadero"/>
    <s v="No Registra Institución - No Registra"/>
    <n v="133"/>
    <s v="Días"/>
    <n v="30"/>
    <n v="132"/>
    <d v="2017-07-26T00:00:00"/>
    <x v="0"/>
    <s v="Julio a Septiembre"/>
    <n v="96"/>
  </r>
  <r>
    <d v="2017-03-21T00:00:00"/>
    <x v="2"/>
    <s v="Interna"/>
    <x v="1"/>
    <x v="2"/>
    <s v="Respuesta solicitud cumplimiento sentencia a favor de Gloria Isabel Caceres Martínez.Exp- 8294"/>
    <s v="DEAJRHO17-1278"/>
    <s v="(Ninguno)"/>
    <s v="Oficio"/>
    <m/>
    <s v="CARVAJAL LONDOÑO, HECTOR ALFONSO"/>
    <s v="Falso"/>
    <s v="No Registra Institución - No Registra"/>
    <n v="0"/>
    <s v="Días"/>
    <n v="30"/>
    <n v="-1"/>
    <d v="2017-03-21T00:00:00"/>
    <x v="5"/>
    <s v="Enero a Marzo"/>
    <n v="1"/>
  </r>
  <r>
    <d v="2017-03-22T00:00:00"/>
    <x v="2"/>
    <s v="Externa"/>
    <x v="0"/>
    <x v="2"/>
    <s v="Recurso de reposición contra la Resolución PCSJSR17- 17 de 28 de febrero de 2017."/>
    <s v="EXPCSJ17-1414"/>
    <s v="(Ninguno)"/>
    <s v="Oficio"/>
    <s v="Presidente Consejo Superior "/>
    <s v="VARGAS VERA, DAISY PATRICIA"/>
    <s v="Falso"/>
    <s v="No Registra Institución - No Registra"/>
    <n v="125"/>
    <s v="Días"/>
    <n v="30"/>
    <n v="124"/>
    <d v="2017-07-25T00:00:00"/>
    <x v="0"/>
    <s v="Julio a Septiembre"/>
    <n v="90"/>
  </r>
  <r>
    <d v="2017-03-22T00:00:00"/>
    <x v="2"/>
    <s v="Interna"/>
    <x v="1"/>
    <x v="0"/>
    <s v="RESPUESTA EJECUTIVO RAD- 2012-003.53-00 BLANCA IRENE GUERRERO - ERNESTO VALENCIA VILLADA "/>
    <s v="DESAJCLO17-1618"/>
    <s v="(Ninguno)"/>
    <s v="Oficio"/>
    <m/>
    <s v="VALENCIA VILLADA, ERNESTO"/>
    <s v="Falso"/>
    <s v="No Registra Institución - No Registra"/>
    <n v="0"/>
    <s v="Días"/>
    <n v="30"/>
    <n v="-1"/>
    <d v="2017-03-22T00:00:00"/>
    <x v="5"/>
    <s v="Enero a Marzo"/>
    <n v="1"/>
  </r>
  <r>
    <d v="2017-03-23T00:00:00"/>
    <x v="2"/>
    <s v="Externa"/>
    <x v="0"/>
    <x v="2"/>
    <s v="Recurso de reposición contra la Resolución PCSJSR17-17 de 28 de febrero de 2017"/>
    <s v="EXPCSJ17-1405"/>
    <s v="(Ninguno)"/>
    <s v="Oficio"/>
    <s v="Presidente Consejo Supaerior"/>
    <s v="RONCANCIO MARTINEZ, JORGE HERNAN"/>
    <s v="Falso"/>
    <s v="No Registra Institución - No Registra"/>
    <n v="125"/>
    <s v="Días"/>
    <n v="30"/>
    <n v="124"/>
    <d v="2017-07-26T00:00:00"/>
    <x v="0"/>
    <s v="Julio a Septiembre"/>
    <n v="90"/>
  </r>
  <r>
    <d v="2017-03-23T00:00:00"/>
    <x v="2"/>
    <s v="Externa"/>
    <x v="0"/>
    <x v="2"/>
    <s v="Recurso de reposición contra la Resolución PCSJSR17-17 de 28 de febrero de 2017."/>
    <s v="EXPCSJ17-1406"/>
    <s v="(Ninguno)"/>
    <s v="Oficio"/>
    <s v="Presidente Consejo Superior"/>
    <s v="RODRIGUEZ, MARTHA E"/>
    <s v="Falso"/>
    <s v="No Registra Institución - No Registra"/>
    <n v="125"/>
    <s v="Días"/>
    <n v="30"/>
    <n v="124"/>
    <d v="2017-07-26T00:00:00"/>
    <x v="0"/>
    <s v="Julio a Septiembre"/>
    <n v="90"/>
  </r>
  <r>
    <d v="2017-03-23T00:00:00"/>
    <x v="2"/>
    <s v="Externa"/>
    <x v="0"/>
    <x v="2"/>
    <s v="Recurso de reposición constra la Resolución PCSJSR17- de 28 de febrero de 2017."/>
    <s v="EXPCSJ17-1407"/>
    <s v="(Ninguno)"/>
    <s v="Oficio"/>
    <s v="Presidente Consejo Superior"/>
    <s v="QUEVEDO CASTRO, AURA MARIA"/>
    <s v="Falso"/>
    <s v="No Registra Institución - No Registra"/>
    <n v="125"/>
    <s v="Días"/>
    <n v="30"/>
    <n v="124"/>
    <d v="2017-07-26T00:00:00"/>
    <x v="0"/>
    <s v="Julio a Septiembre"/>
    <n v="90"/>
  </r>
  <r>
    <d v="2017-03-23T00:00:00"/>
    <x v="2"/>
    <s v="Externa"/>
    <x v="0"/>
    <x v="2"/>
    <s v="Recurso de reposición contra la Resolución PCSJSR17-17 de 28 de febrero de 2017"/>
    <s v="EXPCSJ17-1408"/>
    <s v="(Ninguno)"/>
    <s v="Oficio"/>
    <s v="Presidente Consejo Superior"/>
    <s v="LIZARAZU BAAEZ, MARTHA HELENA"/>
    <s v="Falso"/>
    <s v="No Registra Institución - No Registra"/>
    <n v="125"/>
    <s v="Días"/>
    <n v="30"/>
    <n v="124"/>
    <d v="2017-07-26T00:00:00"/>
    <x v="0"/>
    <s v="Julio a Septiembre"/>
    <n v="90"/>
  </r>
  <r>
    <d v="2017-03-23T00:00:00"/>
    <x v="2"/>
    <s v="Externa"/>
    <x v="0"/>
    <x v="2"/>
    <s v="Recurso de resposición contra la Resolución PCSJSR17-17 de 28 de febrero de 2017."/>
    <s v="EXPCSJ17-1410"/>
    <s v="(Ninguno)"/>
    <s v="Oficio"/>
    <s v="Presidente Consejo Superior"/>
    <s v="BENITEZ GONZALEZ, IVONE"/>
    <s v="Falso"/>
    <s v="No Registra Institución - No Registra"/>
    <n v="125"/>
    <s v="Días"/>
    <n v="30"/>
    <n v="124"/>
    <d v="2017-07-26T00:00:00"/>
    <x v="0"/>
    <s v="Julio a Septiembre"/>
    <n v="90"/>
  </r>
  <r>
    <d v="2017-03-23T00:00:00"/>
    <x v="2"/>
    <s v="Externa"/>
    <x v="0"/>
    <x v="2"/>
    <s v="Recurso de rposición contra la Resolución PCSJSR17-17 de 28 de febrero de 2017"/>
    <s v="EXPCSJ17-1413"/>
    <s v="(Ninguno)"/>
    <s v="Oficio"/>
    <s v="Presidente Consejo Superior"/>
    <s v="PORRAS ALMANZA, MARIA LILIANA"/>
    <s v="Falso"/>
    <s v="No Registra Institución - No Registra"/>
    <n v="125"/>
    <s v="Días"/>
    <n v="30"/>
    <n v="124"/>
    <d v="2017-07-26T00:00:00"/>
    <x v="0"/>
    <s v="Julio a Septiembre"/>
    <n v="90"/>
  </r>
  <r>
    <d v="2017-03-23T00:00:00"/>
    <x v="2"/>
    <s v="Interna"/>
    <x v="1"/>
    <x v="0"/>
    <s v="CONTESTACION TUTELA NO. 2017-00207. ACCIONANTE. NELSON ALFREDO ARCINIEGAS MARTINEZ"/>
    <s v="DEAJALO17-1100"/>
    <s v="(Ninguno)"/>
    <s v="Oficio"/>
    <m/>
    <s v="TRIBUNAL SUPERIOR DE CALI, MAGISTRADO"/>
    <s v="Falso"/>
    <s v="No Registra Institución - No Registra"/>
    <n v="0"/>
    <s v="Días"/>
    <n v="30"/>
    <n v="-1"/>
    <d v="2017-03-23T00:00:00"/>
    <x v="5"/>
    <s v="Enero a Marzo"/>
    <n v="1"/>
  </r>
  <r>
    <d v="2017-03-24T00:00:00"/>
    <x v="2"/>
    <s v="Interna"/>
    <x v="1"/>
    <x v="1"/>
    <s v="rESPUESTA SOLICITUD DE INFORMACION ELEVADA CON QUEJA 12554 SIGMA "/>
    <s v="UDAEO17-336"/>
    <s v="(Ninguno)"/>
    <s v="Oficio con firma"/>
    <m/>
    <s v="AGAMEZ, FRANCISCO"/>
    <s v="Falso"/>
    <s v="No Registra Institución - No Registra"/>
    <n v="0"/>
    <s v="Días"/>
    <m/>
    <n v="-1"/>
    <d v="2017-03-24T00:00:00"/>
    <x v="5"/>
    <s v="Enero a Marzo"/>
    <n v="1"/>
  </r>
  <r>
    <d v="2017-03-26T00:00:00"/>
    <x v="2"/>
    <s v="Externa"/>
    <x v="1"/>
    <x v="1"/>
    <s v="Solicitud investigación proceso por falsedad material en documento público."/>
    <s v="EXPCSJ17-1495"/>
    <s v="(Ninguno)"/>
    <s v="Oficio"/>
    <s v="Presidente Consejo Superior de la Judicatura"/>
    <s v="CAMACHO HURTADO, CARLOS ARTURO"/>
    <s v="Falso"/>
    <s v="No Registra Institución - No Registra"/>
    <n v="8"/>
    <s v="Días"/>
    <n v="30"/>
    <n v="7"/>
    <d v="2017-04-03T00:00:00"/>
    <x v="3"/>
    <s v="Abril a Junio"/>
    <n v="6"/>
  </r>
  <r>
    <d v="2017-03-27T00:00:00"/>
    <x v="2"/>
    <s v="Externa"/>
    <x v="1"/>
    <x v="1"/>
    <s v="Solicitud información de DANDENYS MUÑOZ MOSQUERA"/>
    <s v="EXPCSJ17-1528"/>
    <s v="(Ninguno)"/>
    <s v="Oficio"/>
    <s v="Presidente Consejo Superior"/>
    <s v="RUGE JAIQUEL, ANIBAL ANDRES"/>
    <s v="Falso"/>
    <s v="MINJUSTICIA - "/>
    <n v="10"/>
    <s v="Días"/>
    <n v="30"/>
    <n v="9"/>
    <d v="2017-04-06T00:00:00"/>
    <x v="3"/>
    <s v="Abril a Junio"/>
    <n v="9"/>
  </r>
  <r>
    <d v="2017-03-28T00:00:00"/>
    <x v="2"/>
    <s v="Externa"/>
    <x v="1"/>
    <x v="1"/>
    <s v="QUEJA MAGISTRADO AUXILIAR OFICINA DE ASUNTOS INTERNACIONALES "/>
    <s v="EXPCSJ17-1548"/>
    <s v="Información enviada"/>
    <s v="Queja"/>
    <s v="PRESIDENCIA CONSEJO SUPERIOR"/>
    <s v="NARANJO FLOREZ, CARLOS EDUARDO"/>
    <s v="Falso"/>
    <s v="No Registra Institución - No Registra"/>
    <n v="9"/>
    <s v="Días"/>
    <n v="15"/>
    <n v="0"/>
    <d v="2017-04-06T00:00:00"/>
    <x v="3"/>
    <s v="Abril a Junio"/>
    <n v="8"/>
  </r>
  <r>
    <d v="2017-03-28T00:00:00"/>
    <x v="2"/>
    <s v="Externa"/>
    <x v="0"/>
    <x v="1"/>
    <s v="F-2  Solicitud acuerdo de pago: José Manuel Díaz Granados, Adonay Ferrari Padilla"/>
    <s v="EXDE17-6278"/>
    <s v="(Ninguno)"/>
    <s v="Oficio"/>
    <m/>
    <s v="CASTAÑEDA CURVELO, MARTHA ISABEL"/>
    <s v="Falso"/>
    <s v="PARTICULAR - "/>
    <n v="119"/>
    <s v="Días"/>
    <n v="30"/>
    <n v="0"/>
    <d v="2017-07-25T00:00:00"/>
    <x v="0"/>
    <s v="Julio a Septiembre"/>
    <n v="86"/>
  </r>
  <r>
    <d v="2017-03-28T00:00:00"/>
    <x v="2"/>
    <s v="Interna"/>
    <x v="0"/>
    <x v="2"/>
    <s v="Remision por competencia"/>
    <s v="DESAJBOJRO17-2602"/>
    <s v="(Ninguno)"/>
    <s v="Oficio"/>
    <m/>
    <s v="PUENTES DUARTE, BELSY  YOHANA"/>
    <s v="Falso"/>
    <s v="No Registra Institución - No Registra"/>
    <n v="121"/>
    <s v="Días"/>
    <n v="30"/>
    <n v="120"/>
    <d v="2017-07-27T00:00:00"/>
    <x v="0"/>
    <s v="Julio a Septiembre"/>
    <n v="88"/>
  </r>
  <r>
    <d v="2017-03-30T00:00:00"/>
    <x v="2"/>
    <s v="Externa"/>
    <x v="1"/>
    <x v="1"/>
    <s v="F-2  Remite documentos para disminuir retención en la fuente"/>
    <s v="EXDE17-6280"/>
    <s v="Incluido en nómina"/>
    <s v="Oficio"/>
    <m/>
    <s v="GRANADOS ROMERO, CLAUDIA M."/>
    <s v="Verdadero"/>
    <s v="CONSEJO SUPERIOR DE LA JUDICATURA - "/>
    <n v="18"/>
    <s v="Días"/>
    <n v="30"/>
    <n v="17"/>
    <d v="2017-04-17T00:00:00"/>
    <x v="3"/>
    <s v="Abril a Junio"/>
    <n v="13"/>
  </r>
  <r>
    <d v="2017-03-30T00:00:00"/>
    <x v="2"/>
    <s v="Interna"/>
    <x v="1"/>
    <x v="2"/>
    <s v="formador saludo"/>
    <s v="EJO17-1554"/>
    <s v="(Ninguno)"/>
    <s v="Oficio"/>
    <m/>
    <s v="saray botero, "/>
    <s v="Falso"/>
    <s v="No Registra Institución - No Registra"/>
    <n v="1"/>
    <s v="Días"/>
    <n v="30"/>
    <n v="0"/>
    <d v="2017-03-31T00:00:00"/>
    <x v="5"/>
    <s v="Enero a Marzo"/>
    <n v="2"/>
  </r>
  <r>
    <d v="2017-03-31T00:00:00"/>
    <x v="2"/>
    <s v="Interna"/>
    <x v="1"/>
    <x v="1"/>
    <s v="Respuesta a oficio No. 1051 ubicación de expediente"/>
    <s v="UDAEO17-395"/>
    <s v="(Ninguno)"/>
    <s v="Oficio con firma"/>
    <m/>
    <s v="CASTELLANOS JEREZ, ERIKA"/>
    <s v="Falso"/>
    <s v="No Registra Institución - No Registra"/>
    <n v="0"/>
    <s v="Días"/>
    <m/>
    <n v="0"/>
    <d v="2017-03-31T00:00:00"/>
    <x v="5"/>
    <s v="Enero a Marzo"/>
    <n v="1"/>
  </r>
  <r>
    <d v="2017-03-31T00:00:00"/>
    <x v="2"/>
    <s v="Interna"/>
    <x v="0"/>
    <x v="0"/>
    <s v="CREACIÓN CARGOS JUZGADOS DE EEPPMMSE DE FLORENCIA"/>
    <s v="CSJCAQOP17-363"/>
    <s v="(Ninguno)"/>
    <s v="Oficio"/>
    <m/>
    <s v="OLANO DE NOGUERA, MARTHA LUCIA"/>
    <s v="Falso"/>
    <s v="CONSEJO SUPERIOR DE LA JUDICATURA - "/>
    <n v="118"/>
    <s v="Días"/>
    <n v="30"/>
    <n v="117"/>
    <d v="2017-07-27T00:00:00"/>
    <x v="0"/>
    <s v="Julio a Septiembre"/>
    <n v="85"/>
  </r>
  <r>
    <d v="2017-04-03T00:00:00"/>
    <x v="3"/>
    <s v="Interna"/>
    <x v="1"/>
    <x v="1"/>
    <s v="Traslado solicitud ubicación proceso 2016-00006"/>
    <s v="UDAEO17-405"/>
    <s v="(Ninguno)"/>
    <s v="Oficio con firma"/>
    <m/>
    <s v="RAMIREZ SIERRA, CLARA INES"/>
    <s v="Falso"/>
    <s v="No Registra Institución - No Registra"/>
    <n v="4"/>
    <s v="Días"/>
    <m/>
    <n v="3"/>
    <d v="2017-04-07T00:00:00"/>
    <x v="3"/>
    <s v="Abril a Junio"/>
    <n v="5"/>
  </r>
  <r>
    <d v="2017-04-03T00:00:00"/>
    <x v="3"/>
    <s v="Externa"/>
    <x v="1"/>
    <x v="1"/>
    <s v="Traslado solicitudaart. 1 de la Ley 1755 de 2015."/>
    <s v="EXPCSJ17-1668"/>
    <s v="(Ninguno)"/>
    <s v="Oficio"/>
    <s v="Presidente Consejo Superior"/>
    <s v="LOPEZ RODRIGUEZ, FERNANDO"/>
    <s v="Falso"/>
    <s v="Defensoria de Pueblo - "/>
    <n v="22"/>
    <s v="Días"/>
    <n v="30"/>
    <n v="21"/>
    <d v="2017-04-25T00:00:00"/>
    <x v="3"/>
    <s v="Abril a Junio"/>
    <n v="17"/>
  </r>
  <r>
    <d v="2017-04-03T00:00:00"/>
    <x v="3"/>
    <s v="Interna"/>
    <x v="1"/>
    <x v="2"/>
    <s v="INFORME TREIMESTRAL SOBRE DELEGACIÓN DE FUNCIONES "/>
    <s v="CSJVAO17-867"/>
    <s v="(Ninguno)"/>
    <s v="Oficio"/>
    <m/>
    <s v="OLANO DE NOGUERA, MARTHA LUCÍA"/>
    <s v="Falso"/>
    <s v="CONSEJO SUPERIOR DE LA JUDICATURA - "/>
    <n v="2"/>
    <s v="Días"/>
    <n v="30"/>
    <n v="1"/>
    <d v="2017-04-05T00:00:00"/>
    <x v="3"/>
    <s v="Abril a Junio"/>
    <n v="3"/>
  </r>
  <r>
    <d v="2017-04-04T00:00:00"/>
    <x v="3"/>
    <s v="Interna"/>
    <x v="1"/>
    <x v="0"/>
    <s v="o"/>
    <s v="CSJNSO17-288"/>
    <s v="Información Recibida"/>
    <s v="Oficio"/>
    <m/>
    <s v="CUEVAS MELENDEZ, MARTHA"/>
    <s v="Falso"/>
    <s v="Unidad de Registro Nacional de Abogados y Auxiliares de la Justicia - "/>
    <n v="37"/>
    <s v="Días"/>
    <n v="30"/>
    <n v="36"/>
    <d v="2017-05-11T00:00:00"/>
    <x v="4"/>
    <s v="Abril a Junio"/>
    <n v="28"/>
  </r>
  <r>
    <d v="2017-04-06T00:00:00"/>
    <x v="3"/>
    <s v="Externa"/>
    <x v="1"/>
    <x v="1"/>
    <s v="Expediente SIAF 88634 07/06/2016  IRREGULARIDADES CONSEJO SUPERIOR DE LA JUDICATURA"/>
    <s v="EXPCSJ17-1768"/>
    <s v="(Ninguno)"/>
    <s v="Oficio"/>
    <s v="Presidente Consejo Superior de la Judicatura"/>
    <s v="OLARTE AVILA, YIRA LUCIA"/>
    <s v="Falso"/>
    <s v="Consejo Superior de la Judicatura - CSJ"/>
    <n v="28"/>
    <s v="Días"/>
    <n v="30"/>
    <n v="27"/>
    <d v="2017-05-04T00:00:00"/>
    <x v="4"/>
    <s v="Abril a Junio"/>
    <n v="21"/>
  </r>
  <r>
    <d v="2017-04-06T00:00:00"/>
    <x v="3"/>
    <s v="Interna"/>
    <x v="1"/>
    <x v="0"/>
    <s v="Contrato 12SER 008 DE 2017"/>
    <s v="CAFLO17-273"/>
    <s v="Archivado"/>
    <s v="Oficio"/>
    <m/>
    <s v="BOLIVAR VOLOJ, DIANA ISABEL"/>
    <s v="Falso"/>
    <s v="No Registra Institución - No Registra"/>
    <n v="0"/>
    <s v="Días"/>
    <n v="30"/>
    <n v="-1"/>
    <d v="2017-04-06T00:00:00"/>
    <x v="3"/>
    <s v="Abril a Junio"/>
    <n v="1"/>
  </r>
  <r>
    <d v="2017-04-17T00:00:00"/>
    <x v="3"/>
    <s v="Externa"/>
    <x v="1"/>
    <x v="1"/>
    <s v="F-1 REMITE SOLICITUD DE INFORMACION Y  QUEJA CONTRA EL ABOGADO:FABIAN FELIPE ROZO VILLAMIL."/>
    <s v="EXDE17-7388"/>
    <s v="(Ninguno)"/>
    <s v="Queja"/>
    <m/>
    <s v="FAJARDO, EUSTACIO"/>
    <s v="Falso"/>
    <s v="No Registra Institución - No Registra"/>
    <n v="24"/>
    <s v="Días"/>
    <n v="15"/>
    <n v="23"/>
    <d v="2017-05-11T00:00:00"/>
    <x v="4"/>
    <s v="Abril a Junio"/>
    <n v="19"/>
  </r>
  <r>
    <d v="2017-04-18T00:00:00"/>
    <x v="3"/>
    <s v="Externa"/>
    <x v="1"/>
    <x v="1"/>
    <s v="QUEJA TRANSPORTE EVENTO 24 AL 26 DE MARZO CFJI2017-2018"/>
    <s v="EXTEJ17-557"/>
    <s v="Información enviada"/>
    <s v="Queja"/>
    <s v="SECRETARIA DIRECCION"/>
    <s v="BUSTAMANTE HERNANDEZ, OSCAR"/>
    <s v="Falso"/>
    <s v="No Registra Institución - No Registra"/>
    <n v="64"/>
    <s v="Días"/>
    <n v="15"/>
    <n v="63"/>
    <d v="2017-06-21T00:00:00"/>
    <x v="6"/>
    <s v="Abril a Junio"/>
    <n v="47"/>
  </r>
  <r>
    <d v="2017-04-18T00:00:00"/>
    <x v="3"/>
    <s v="Externa"/>
    <x v="1"/>
    <x v="1"/>
    <s v="F-1 REMITE INFORMACION INESTABILIDAD SERVICIO PAGINA WEB,  PLATAFORMA INTERNET."/>
    <s v="EXDE17-7654"/>
    <s v="Aceptada la Instrucción"/>
    <s v="Queja"/>
    <m/>
    <s v="SOLARTE MAYA, FELIPE ALIRIO"/>
    <s v="Falso"/>
    <s v="Tribunal Administrativo - "/>
    <n v="13"/>
    <s v="Días"/>
    <n v="15"/>
    <n v="12"/>
    <d v="2017-05-01T00:00:00"/>
    <x v="4"/>
    <s v="Abril a Junio"/>
    <n v="10"/>
  </r>
  <r>
    <d v="2017-04-18T00:00:00"/>
    <x v="3"/>
    <s v="Interna"/>
    <x v="1"/>
    <x v="2"/>
    <s v="Respuesta a derecho de peticion"/>
    <s v="DESAJBOJRO17-3131"/>
    <s v="(Ninguno)"/>
    <s v="Oficio"/>
    <m/>
    <s v="OLIVEROS MOTTA, HERNAN MAURICIO"/>
    <s v="Falso"/>
    <s v="No Registra Institución - No Registra"/>
    <n v="6"/>
    <s v="Días"/>
    <n v="30"/>
    <n v="5"/>
    <d v="2017-04-24T00:00:00"/>
    <x v="3"/>
    <s v="Abril a Junio"/>
    <n v="5"/>
  </r>
  <r>
    <d v="2017-04-20T00:00:00"/>
    <x v="3"/>
    <s v="Interna"/>
    <x v="1"/>
    <x v="0"/>
    <s v="Creación Juzgado Penal Municipal Florencia"/>
    <s v="CSJCAQOP17-398"/>
    <s v="(Ninguno)"/>
    <s v="Oficio con firma"/>
    <m/>
    <s v="OLANO DE NOGUERA, MARTHA LUCIA"/>
    <s v="Falso"/>
    <s v="CONSEJO SUPERIOR DE LA JUDICATURA - "/>
    <n v="18"/>
    <s v="Días"/>
    <m/>
    <n v="17"/>
    <d v="2017-05-08T00:00:00"/>
    <x v="4"/>
    <s v="Abril a Junio"/>
    <n v="13"/>
  </r>
  <r>
    <d v="2017-04-23T00:00:00"/>
    <x v="3"/>
    <s v="Externa"/>
    <x v="1"/>
    <x v="1"/>
    <s v="DENUNCIA PRESENTADA POR LA SRA MARTHA DE LOS ANGELES ESPINOZA MORA."/>
    <s v="EXPCSJ17-1991"/>
    <s v="Archivado"/>
    <s v="Oficio"/>
    <s v="Presidente Consejo Superior"/>
    <s v="ABADIA CUBILLOS, MARCELA"/>
    <s v="Falso"/>
    <s v="MINISTERIO DE JUSTICIA Y DEL DERECHO - "/>
    <n v="1"/>
    <s v="Días"/>
    <n v="30"/>
    <n v="0"/>
    <d v="2017-04-24T00:00:00"/>
    <x v="3"/>
    <s v="Abril a Junio"/>
    <n v="1"/>
  </r>
  <r>
    <d v="2017-04-27T00:00:00"/>
    <x v="3"/>
    <s v="Externa"/>
    <x v="1"/>
    <x v="1"/>
    <s v="Derecho de petición suscrito por la Dra SANDRA JANETH DURAN CASTILLO Y DALMA CAROLINA GARCIA"/>
    <s v="EXPCSJ17-2137"/>
    <s v="(Ninguno)"/>
    <s v="Oficio"/>
    <s v="Presidente Cosnejo Superior"/>
    <s v="ORJUELA HERRERA, DAMARIS"/>
    <s v="Falso"/>
    <s v="CORTE SUPREMA DE JUSTICIA - "/>
    <n v="18"/>
    <s v="Días"/>
    <n v="30"/>
    <n v="17"/>
    <d v="2017-05-15T00:00:00"/>
    <x v="4"/>
    <s v="Abril a Junio"/>
    <n v="13"/>
  </r>
  <r>
    <d v="2017-04-27T00:00:00"/>
    <x v="3"/>
    <s v="Externa"/>
    <x v="0"/>
    <x v="2"/>
    <s v="Solicitud notificación del recurso de apelación "/>
    <s v="EXTDESAJAR17-273"/>
    <s v="(Ninguno)"/>
    <s v="Oficio"/>
    <s v="CAJA 3 CARPETA 21"/>
    <s v="arango hincapie, pablo andres"/>
    <s v="Falso"/>
    <s v="No Registra Institución - No Registra"/>
    <n v="90"/>
    <s v="Días"/>
    <n v="30"/>
    <n v="89"/>
    <d v="2017-07-26T00:00:00"/>
    <x v="0"/>
    <s v="Julio a Septiembre"/>
    <n v="65"/>
  </r>
  <r>
    <d v="2017-05-08T00:00:00"/>
    <x v="4"/>
    <s v="Interna"/>
    <x v="1"/>
    <x v="0"/>
    <s v="solicitud de informe vigilancia "/>
    <s v="CSJBOO17-301"/>
    <s v="(Ninguno)"/>
    <s v="Oficio"/>
    <m/>
    <s v="GARCIA PACHECO, NOHORA E."/>
    <s v="Falso"/>
    <s v="No Registra Institución - No Registra"/>
    <n v="0"/>
    <s v="Días"/>
    <n v="30"/>
    <n v="0"/>
    <d v="2017-05-08T00:00:00"/>
    <x v="4"/>
    <s v="Abril a Junio"/>
    <n v="1"/>
  </r>
  <r>
    <d v="2017-05-09T00:00:00"/>
    <x v="4"/>
    <s v="Interna"/>
    <x v="1"/>
    <x v="2"/>
    <s v="Requiere informacion otras fechas xa compensatorios x turno de habeas corpus"/>
    <s v="CSJCAUO17-346"/>
    <s v="(Ninguno)"/>
    <s v="Oficio"/>
    <m/>
    <s v="ROSERO DIAZ DEL CASTILLO, SANTIAGO"/>
    <s v="Falso"/>
    <s v="No Registra Institución - No Registra"/>
    <n v="0"/>
    <s v="Días"/>
    <n v="30"/>
    <n v="0"/>
    <d v="2017-05-09T00:00:00"/>
    <x v="4"/>
    <s v="Abril a Junio"/>
    <n v="1"/>
  </r>
  <r>
    <d v="2017-05-10T00:00:00"/>
    <x v="4"/>
    <s v="Externa"/>
    <x v="1"/>
    <x v="1"/>
    <s v="QUEJA POR FALTA DE ATENCIÓN TERAPIAS FISICAS ALBA MERIS PARRA BELEÑO"/>
    <s v="EXTDESAJVA17-3634"/>
    <s v="Información enviada"/>
    <s v="Queja"/>
    <m/>
    <s v="PARRA BELEÑO, ALBA"/>
    <s v="Falso"/>
    <s v="No Registra Institución - No Registra"/>
    <n v="21"/>
    <s v="Días"/>
    <n v="15"/>
    <n v="0"/>
    <d v="2017-05-31T00:00:00"/>
    <x v="4"/>
    <s v="Abril a Junio"/>
    <n v="16"/>
  </r>
  <r>
    <d v="2017-05-11T00:00:00"/>
    <x v="4"/>
    <s v="Externa"/>
    <x v="1"/>
    <x v="1"/>
    <s v="Denuncia presunta irreglaridades e el fallo proferido por un Juez al otorgar casa por cárcel."/>
    <s v="EXPCSJ17-2407"/>
    <s v="(Ninguno)"/>
    <s v="Oficio"/>
    <s v="Presidente Consejo Superior de la Judicatura"/>
    <s v="PINEDA TELLEZ, LUIS CARLOS"/>
    <s v="Falso"/>
    <s v="Auditoria General de la República de Colombia - "/>
    <n v="26"/>
    <s v="Días"/>
    <n v="30"/>
    <n v="25"/>
    <d v="2017-06-06T00:00:00"/>
    <x v="6"/>
    <s v="Abril a Junio"/>
    <n v="19"/>
  </r>
  <r>
    <d v="2017-05-11T00:00:00"/>
    <x v="4"/>
    <s v="Externa"/>
    <x v="1"/>
    <x v="2"/>
    <s v="SOLICITUD TRÁFICO DE RED CUENTA JADMIN04VUP@NOTIFICACIONESRJ.GOV.CO-INA ICELA ROJAS MAESTRE"/>
    <s v="EXTDESAJVA17-3470"/>
    <s v="Archivado"/>
    <s v="Oficio"/>
    <m/>
    <s v="ROJAS MAESTRE, KARINA ICELA"/>
    <s v="Falso"/>
    <s v="No Registra Institución - No Registra"/>
    <n v="5"/>
    <s v="Días"/>
    <n v="30"/>
    <n v="4"/>
    <d v="2017-05-16T00:00:00"/>
    <x v="4"/>
    <s v="Abril a Junio"/>
    <n v="4"/>
  </r>
  <r>
    <d v="2017-05-11T00:00:00"/>
    <x v="4"/>
    <s v="Interna"/>
    <x v="1"/>
    <x v="0"/>
    <s v="Informe ausentismo 2015-2016 distritos judiciales de Florencia y administrativo del Caquetà"/>
    <s v="CSJCAQO17-13"/>
    <s v="(Ninguno)"/>
    <s v="Oficio con firma"/>
    <m/>
    <s v="OLANO DE NOGUERA, MARTHA LUCIA"/>
    <s v="Falso"/>
    <s v="CONSEJO SUPERIOR DE LA JUDICATURA - "/>
    <n v="0"/>
    <s v="Días"/>
    <m/>
    <n v="0"/>
    <d v="2017-05-11T00:00:00"/>
    <x v="4"/>
    <s v="Abril a Junio"/>
    <n v="1"/>
  </r>
  <r>
    <d v="2017-05-12T00:00:00"/>
    <x v="4"/>
    <s v="Externa"/>
    <x v="1"/>
    <x v="1"/>
    <s v="Radicado Simproc 377490 de 2017  solicita investigación disciplinaria DR ARMANDO DIAZ PINTO."/>
    <s v="EXPCSJ17-2560"/>
    <s v="(Ninguno)"/>
    <s v="Oficio"/>
    <s v="Presidente Consejo Superior de la  Judicatura"/>
    <s v="SANCHEZ CALVERA, ALVARO"/>
    <s v="Falso"/>
    <s v="PERSONERIA DE BOGOTA - "/>
    <n v="20"/>
    <s v="Días"/>
    <n v="30"/>
    <n v="19"/>
    <d v="2017-06-01T00:00:00"/>
    <x v="6"/>
    <s v="Abril a Junio"/>
    <n v="15"/>
  </r>
  <r>
    <d v="2017-05-15T00:00:00"/>
    <x v="4"/>
    <s v="Interna"/>
    <x v="0"/>
    <x v="2"/>
    <s v="Solicitud de revisión de la carga laboral asignada al Juzgado Segundo Promiscuo Municipal de San Gil"/>
    <s v="UDAEO17-637"/>
    <s v="(Ninguno)"/>
    <s v="Oficio con firma"/>
    <m/>
    <s v="RAMIREZ PRIETO, ARMANDO"/>
    <s v="Falso"/>
    <s v="Consejo Seccional de la Judicatura - "/>
    <n v="73"/>
    <s v="Días"/>
    <m/>
    <n v="0"/>
    <d v="2017-07-27T00:00:00"/>
    <x v="0"/>
    <s v="Julio a Septiembre"/>
    <n v="54"/>
  </r>
  <r>
    <d v="2017-05-17T00:00:00"/>
    <x v="4"/>
    <s v="Interna"/>
    <x v="1"/>
    <x v="0"/>
    <s v="SOLICITUD COMISIÒN BUCARAMANGA "/>
    <s v="COM17-6"/>
    <s v="(Ninguno)"/>
    <s v="Oficio"/>
    <m/>
    <s v="OLANO, MARTHA LUCIA"/>
    <s v="Falso"/>
    <s v="CONSEJO SUPERIOR DE LA JUDICATURA - "/>
    <n v="0"/>
    <s v="Días"/>
    <n v="30"/>
    <n v="-1"/>
    <d v="2017-05-17T00:00:00"/>
    <x v="4"/>
    <s v="Abril a Junio"/>
    <n v="1"/>
  </r>
  <r>
    <d v="2017-05-24T00:00:00"/>
    <x v="4"/>
    <s v="Externa"/>
    <x v="1"/>
    <x v="1"/>
    <s v="vIGILANCIA JUDICIALPROCESO Nos. 7001233000201400234-00 y 7001233000201500019-00 "/>
    <s v="EXPCSJ17-2672"/>
    <s v="(Ninguno)"/>
    <s v="Oficio"/>
    <s v="Presidente Consejo Superior"/>
    <s v="SANABRIA BUITRAGO, PEDRO ALONSO"/>
    <s v="Falso"/>
    <s v="Consejo Superior  de la Judictura Sala Jurisdiccional Disciplinaria - "/>
    <n v="62"/>
    <s v="Días"/>
    <n v="30"/>
    <n v="0"/>
    <d v="2017-07-25T00:00:00"/>
    <x v="0"/>
    <s v="Julio a Septiembre"/>
    <n v="45"/>
  </r>
  <r>
    <d v="2017-05-24T00:00:00"/>
    <x v="4"/>
    <s v="Interna"/>
    <x v="1"/>
    <x v="2"/>
    <s v="remisiòn "/>
    <s v="OAIO17-485"/>
    <s v="(Ninguno)"/>
    <s v="Alimentos"/>
    <m/>
    <s v="AMADO, FATIMA"/>
    <s v="Falso"/>
    <s v="No Registra Institución - No Registra"/>
    <n v="0"/>
    <s v="Días"/>
    <m/>
    <n v="-1"/>
    <d v="2017-05-24T00:00:00"/>
    <x v="4"/>
    <s v="Abril a Junio"/>
    <n v="1"/>
  </r>
  <r>
    <d v="2017-05-25T00:00:00"/>
    <x v="4"/>
    <s v="Interna"/>
    <x v="1"/>
    <x v="0"/>
    <s v="sugerencia de medida permanente o transitoria de cargos distrito de Florencia"/>
    <s v="CSJCAQO17-27"/>
    <s v="Solicitud respondida"/>
    <s v="Oficio con firma"/>
    <m/>
    <s v="OLANO DE NOGUERA, MARTHA LUCIA"/>
    <s v="Falso"/>
    <s v="CONSEJO SUPERIOR DE LA JUDICATURA - "/>
    <n v="41"/>
    <s v="Días"/>
    <m/>
    <n v="40"/>
    <d v="2017-07-05T00:00:00"/>
    <x v="0"/>
    <s v="Julio a Septiembre"/>
    <n v="30"/>
  </r>
  <r>
    <d v="2017-05-30T00:00:00"/>
    <x v="4"/>
    <s v="Externa"/>
    <x v="1"/>
    <x v="1"/>
    <s v="SOLICITUD DE VIGILANCIA JUDICIAL"/>
    <s v="EXTCSJBT17-5839"/>
    <s v="(Ninguno)"/>
    <m/>
    <m/>
    <s v="gomez herrera, JOSE HUMBERTO"/>
    <s v="Falso"/>
    <s v="No Registra Institución - No Registra"/>
    <n v="2"/>
    <s v="Días"/>
    <m/>
    <n v="0"/>
    <d v="2017-06-01T00:00:00"/>
    <x v="6"/>
    <s v="Abril a Junio"/>
    <n v="3"/>
  </r>
  <r>
    <d v="2017-05-30T00:00:00"/>
    <x v="4"/>
    <s v="Interna"/>
    <x v="1"/>
    <x v="0"/>
    <s v="Respuesta a Solicitud de Formulario Traslado a Colfondos"/>
    <s v="DESAJIBO17-2072"/>
    <s v="(Ninguno)"/>
    <s v="Oficio"/>
    <m/>
    <s v="GUZMAN TRUJILLO, JOSE EDGAR"/>
    <s v="Falso"/>
    <s v="No Registra Institución - No Registra"/>
    <n v="0"/>
    <s v="Días"/>
    <n v="30"/>
    <n v="0"/>
    <d v="2017-05-30T00:00:00"/>
    <x v="4"/>
    <s v="Abril a Junio"/>
    <n v="1"/>
  </r>
  <r>
    <d v="2017-06-04T00:00:00"/>
    <x v="5"/>
    <s v="Externa"/>
    <x v="1"/>
    <x v="1"/>
    <s v="Remite queja contra la Sra SANDRA PATRICIA QUINTANA FANDIÑO."/>
    <s v="EXPCSJ17-2870"/>
    <s v="(Ninguno)"/>
    <s v="Oficio"/>
    <s v="Presidente Cosnejo Superior de la Judicatura"/>
    <s v="MUNERA ARIAS, ORLANDO DE JESUS"/>
    <s v="Falso"/>
    <s v="No Registra Institución - No Registra"/>
    <n v="4"/>
    <s v="Días"/>
    <n v="30"/>
    <n v="3"/>
    <d v="2017-06-08T00:00:00"/>
    <x v="6"/>
    <s v="Abril a Junio"/>
    <n v="4"/>
  </r>
  <r>
    <d v="2017-06-04T00:00:00"/>
    <x v="5"/>
    <s v="Externa"/>
    <x v="1"/>
    <x v="1"/>
    <s v="Abogados litigantes e investigadores extranjeros en Colombia"/>
    <s v="EXPCSJ17-2872"/>
    <s v="(Ninguno)"/>
    <s v="Oficio"/>
    <s v="Presidente Consejo Superior"/>
    <s v="CASTRO RIVERA, ANA FABIOLA"/>
    <s v="Falso"/>
    <s v="FISCALIA GENERAL DE LA NACION - "/>
    <n v="1"/>
    <s v="Días"/>
    <n v="30"/>
    <n v="0"/>
    <d v="2017-06-05T00:00:00"/>
    <x v="6"/>
    <s v="Abril a Junio"/>
    <n v="1"/>
  </r>
  <r>
    <d v="2017-06-09T00:00:00"/>
    <x v="5"/>
    <s v="Interna"/>
    <x v="1"/>
    <x v="2"/>
    <s v="cobro persuasivo"/>
    <s v="DESAJIBO17-2275"/>
    <s v="(Ninguno)"/>
    <s v="Oficio"/>
    <m/>
    <s v="LOZANO DUCUARA, JAIVER"/>
    <s v="Falso"/>
    <s v="No Registra Institución - No Registra"/>
    <n v="0"/>
    <s v="Días"/>
    <n v="30"/>
    <n v="0"/>
    <d v="2017-06-09T00:00:00"/>
    <x v="6"/>
    <s v="Abril a Junio"/>
    <n v="1"/>
  </r>
  <r>
    <d v="2017-06-12T00:00:00"/>
    <x v="5"/>
    <s v="Interna"/>
    <x v="1"/>
    <x v="2"/>
    <s v="Respuesta a oficio No. 545"/>
    <s v="DESAJMAO17-1958"/>
    <s v="(Ninguno)"/>
    <s v="Oficio"/>
    <m/>
    <s v="VELEZ SAENZ, AGUSTIN"/>
    <s v="Falso"/>
    <s v="JUZGADO 2º PROMISCUO MUNICIPAL DE ANSERMA - "/>
    <n v="0"/>
    <s v="Días"/>
    <n v="30"/>
    <n v="-1"/>
    <d v="2017-06-12T00:00:00"/>
    <x v="6"/>
    <s v="Abril a Junio"/>
    <n v="1"/>
  </r>
  <r>
    <d v="2017-06-14T00:00:00"/>
    <x v="5"/>
    <s v="Externa"/>
    <x v="1"/>
    <x v="1"/>
    <s v="Denuncia que hace el SR RONALD EDUARDO CAMPO ORTIZ contra un Fiscal"/>
    <s v="EXPCSJ17-3061"/>
    <s v="(Ninguno)"/>
    <s v="Oficio"/>
    <s v="Presidente Consejo Superior"/>
    <s v="GONZALEZ LEON, LUIS"/>
    <s v="Falso"/>
    <s v="FISCALIA GENERAL DE LA NACION - "/>
    <n v="1"/>
    <s v="Días"/>
    <n v="30"/>
    <n v="0"/>
    <d v="2017-06-15T00:00:00"/>
    <x v="6"/>
    <s v="Abril a Junio"/>
    <n v="2"/>
  </r>
  <r>
    <d v="2017-06-15T00:00:00"/>
    <x v="5"/>
    <s v="Interna"/>
    <x v="1"/>
    <x v="2"/>
    <s v="Respuesta oficio DEAJALO17-2206 del 12 de junio de 2017"/>
    <s v="UAO17-154"/>
    <s v="(Ninguno)"/>
    <s v="Oficio"/>
    <m/>
    <s v="GÓMEZ RODRÍGUEZ, PEDRO JULIO"/>
    <s v="Falso"/>
    <s v="No Registra Institución - No Registra"/>
    <n v="5"/>
    <s v="Días"/>
    <n v="30"/>
    <n v="0"/>
    <d v="2017-06-20T00:00:00"/>
    <x v="6"/>
    <s v="Abril a Junio"/>
    <n v="4"/>
  </r>
  <r>
    <d v="2017-06-16T00:00:00"/>
    <x v="5"/>
    <s v="Interna"/>
    <x v="1"/>
    <x v="2"/>
    <s v="Remision documentacion certificacion ascensores MIN01PS06-17"/>
    <s v="DESAJBOJRO17-5971"/>
    <s v="(Ninguno)"/>
    <s v="Memorando"/>
    <m/>
    <s v="MONTEALEGRE CHONA, HENRY"/>
    <s v="Falso"/>
    <s v="Consejo Superior de la Judicatura - CSJ"/>
    <n v="6"/>
    <s v="Días"/>
    <m/>
    <n v="0"/>
    <d v="2017-06-22T00:00:00"/>
    <x v="6"/>
    <s v="Abril a Junio"/>
    <n v="5"/>
  </r>
  <r>
    <d v="2017-06-21T00:00:00"/>
    <x v="5"/>
    <s v="Interna"/>
    <x v="1"/>
    <x v="2"/>
    <s v="Respuesta al oficio No MJASA17-68 del 7 de junio 2017."/>
    <s v="CSJMAO17-277"/>
    <s v="(Ninguno)"/>
    <s v="Oficio"/>
    <m/>
    <s v="SUAREZ ALBA, JOSE AGUSTIN"/>
    <s v="Falso"/>
    <s v="No Registra Institución - No Registra"/>
    <n v="0"/>
    <s v="Días"/>
    <n v="30"/>
    <n v="-1"/>
    <d v="2017-06-21T00:00:00"/>
    <x v="6"/>
    <s v="Abril a Junio"/>
    <n v="1"/>
  </r>
  <r>
    <d v="2017-06-23T00:00:00"/>
    <x v="5"/>
    <s v="Interna"/>
    <x v="0"/>
    <x v="1"/>
    <s v="Compensación en el reparto de tutelas en los Tribunales"/>
    <s v="UDAEO17-833"/>
    <s v="(Ninguno)"/>
    <s v="Oficio con firma"/>
    <m/>
    <s v="JAIMES GONZALEZ, REINALDO"/>
    <s v="Falso"/>
    <s v="No Registra Institución - No Registra"/>
    <n v="34"/>
    <s v="Días"/>
    <m/>
    <n v="0"/>
    <d v="2017-07-27T00:00:00"/>
    <x v="0"/>
    <s v="Julio a Septiembre"/>
    <n v="25"/>
  </r>
  <r>
    <d v="2017-07-12T00:00:00"/>
    <x v="6"/>
    <s v="Externa"/>
    <x v="1"/>
    <x v="1"/>
    <s v="Consideración hechos falta disciplinaria Juez"/>
    <s v="EXPCSJ17-3505"/>
    <s v="(Ninguno)"/>
    <s v="Oficio"/>
    <s v="Presidente Consejo Superior"/>
    <s v="PUENTES VARGAS, RENE LEONARDO"/>
    <s v="Falso"/>
    <s v="Consejal - "/>
    <n v="4"/>
    <s v="Días"/>
    <n v="30"/>
    <n v="3"/>
    <d v="2017-07-16T00:00:00"/>
    <x v="0"/>
    <s v="Julio a Septiembre"/>
    <n v="3"/>
  </r>
  <r>
    <d v="2017-07-12T00:00:00"/>
    <x v="6"/>
    <s v="Externa"/>
    <x v="1"/>
    <x v="1"/>
    <s v="Copia acuerdo CSJCAUA17-01 de 4 de julio de 2017."/>
    <s v="EXPCSJ17-3507"/>
    <s v="(Ninguno)"/>
    <s v="Oficio"/>
    <s v="Presidente Consejo Superior"/>
    <s v="POSSO MENDOZA, OLGA CECILIA"/>
    <s v="Falso"/>
    <s v="CONSEJO SECCIONAL DE LA JUDICATURA DEL CAUCA - "/>
    <n v="21"/>
    <s v="Días"/>
    <n v="30"/>
    <n v="20"/>
    <d v="2017-08-02T00:00:00"/>
    <x v="7"/>
    <s v="Julio a Septiembre"/>
    <n v="16"/>
  </r>
  <r>
    <d v="2017-07-18T00:00:00"/>
    <x v="6"/>
    <s v="Externa"/>
    <x v="1"/>
    <x v="1"/>
    <s v="QUEJAS EN TRÁMITES IRREGULARES Y PROVISIÓN DE UN CARGO EN EL JUZGADO"/>
    <s v="EXPCSJ17-3678"/>
    <s v="Solicitud respondida"/>
    <s v="Oficio"/>
    <s v="Presidente Consejo Superior"/>
    <s v="RAMOS, LEANDRO"/>
    <s v="Falso"/>
    <s v="PROCURADURIA GENERAL  DE LA NACION - "/>
    <n v="13"/>
    <s v="Días"/>
    <n v="30"/>
    <n v="12"/>
    <d v="2017-07-31T00:00:00"/>
    <x v="0"/>
    <s v="Julio a Septiembre"/>
    <n v="10"/>
  </r>
  <r>
    <d v="2017-07-21T00:00:00"/>
    <x v="6"/>
    <s v="Interna"/>
    <x v="1"/>
    <x v="0"/>
    <s v="Solicitud de informacion recurso Apelación de la Resolucion No. 78 de 2016"/>
    <s v="CSJCAQOP17-749"/>
    <s v="Solicitud respondida"/>
    <s v="Oficio"/>
    <m/>
    <s v="GRANADOS ROMERO, CLAUDIA M."/>
    <s v="Falso"/>
    <s v="CONSEJO SUPERIOR DE LA JUDICATURA - "/>
    <n v="62"/>
    <s v="Días"/>
    <n v="30"/>
    <n v="61"/>
    <d v="2017-09-21T00:00:00"/>
    <x v="8"/>
    <s v="Julio a Septiembre"/>
    <n v="45"/>
  </r>
  <r>
    <d v="2017-07-26T00:00:00"/>
    <x v="6"/>
    <s v="Externa"/>
    <x v="1"/>
    <x v="1"/>
    <s v="el 30 de junio de 2017  las horas de la mañana 9.a. estaba solicitandoautorización ingreso de pabell"/>
    <s v="EXPCSJ17-3821"/>
    <s v="(Ninguno)"/>
    <s v="Oficio"/>
    <s v="Presidente Consejo Superior"/>
    <s v="VARGAS, LUIS ENRIQUE"/>
    <s v="Falso"/>
    <s v="No Registra Institución - No Registra"/>
    <n v="5"/>
    <s v="Días"/>
    <n v="30"/>
    <n v="4"/>
    <d v="2017-07-31T00:00:00"/>
    <x v="0"/>
    <s v="Julio a Septiembre"/>
    <n v="4"/>
  </r>
  <r>
    <d v="2017-08-02T00:00:00"/>
    <x v="7"/>
    <s v="Interna"/>
    <x v="1"/>
    <x v="2"/>
    <s v="TRASLADO DDE PETICION"/>
    <s v="CSJMEO17-1366"/>
    <s v="(Ninguno)"/>
    <s v="Oficio"/>
    <m/>
    <s v="ORTIZ, PABLO"/>
    <s v="Falso"/>
    <s v="No Registra Institución - No Registra"/>
    <n v="0"/>
    <s v="Días"/>
    <n v="30"/>
    <n v="-1"/>
    <d v="2017-08-02T00:00:00"/>
    <x v="7"/>
    <s v="Julio a Septiembre"/>
    <n v="1"/>
  </r>
  <r>
    <d v="2017-08-02T00:00:00"/>
    <x v="7"/>
    <s v="Interna"/>
    <x v="1"/>
    <x v="1"/>
    <s v="Respuesta Solicitud de Información"/>
    <s v="DESAJBOADO17-3936"/>
    <s v="(Ninguno)"/>
    <s v="Oficio"/>
    <m/>
    <s v="FERNANDEZ MORALES, JOSÉ JHON"/>
    <s v="Falso"/>
    <s v="No Registra Institución - No Registra"/>
    <n v="0"/>
    <s v="Días"/>
    <n v="30"/>
    <n v="-1"/>
    <d v="2017-08-02T00:00:00"/>
    <x v="7"/>
    <s v="Julio a Septiembre"/>
    <n v="1"/>
  </r>
  <r>
    <d v="2017-08-09T00:00:00"/>
    <x v="7"/>
    <s v="Interna"/>
    <x v="0"/>
    <x v="2"/>
    <s v="Circular EJC17-100 del 1/08/17"/>
    <s v="CSJCHO17-137"/>
    <s v="(Ninguno)"/>
    <s v="Oficio"/>
    <m/>
    <s v="CORDOBA TELLO, MARITZA DEL CARMEN"/>
    <s v="Falso"/>
    <s v="No Registra Institución - No Registra"/>
    <n v="58"/>
    <s v="Días"/>
    <n v="30"/>
    <n v="57"/>
    <d v="2017-10-06T00:00:00"/>
    <x v="9"/>
    <s v="Pendiente"/>
    <n v="43"/>
  </r>
  <r>
    <d v="2017-08-14T00:00:00"/>
    <x v="7"/>
    <s v="Interna"/>
    <x v="1"/>
    <x v="2"/>
    <s v="Respeusta derecho de petición información sentencia a favor de Rodrigo de Jesús Roncallo Fandiño. Ex"/>
    <s v="DEAJRHO17-3996"/>
    <s v="(Ninguno)"/>
    <s v="Oficio"/>
    <m/>
    <s v="RODRIGUEZ RODRIGUEZ, NICOLAS"/>
    <s v="Falso"/>
    <s v="No Registra Institución - No Registra"/>
    <n v="1"/>
    <s v="Días"/>
    <n v="30"/>
    <n v="0"/>
    <d v="2017-08-15T00:00:00"/>
    <x v="7"/>
    <s v="Julio a Septiembre"/>
    <n v="2"/>
  </r>
  <r>
    <d v="2017-08-14T00:00:00"/>
    <x v="7"/>
    <s v="Externa"/>
    <x v="1"/>
    <x v="1"/>
    <s v="REMITE QUEJA CONTRA EXALCALDESA DE PAIPA, FISCAL NOVENO DUITAMA."/>
    <s v="EXPCSJ17-4165"/>
    <s v="(Ninguno)"/>
    <s v="Oficio"/>
    <s v="Presidente Consejo Superior"/>
    <s v="RAMIREZ VALENCIA, CESAR AUGUSTO"/>
    <s v="Falso"/>
    <s v="No Registra Institución - No Registra"/>
    <n v="1"/>
    <s v="Días"/>
    <n v="30"/>
    <n v="0"/>
    <d v="2017-08-15T00:00:00"/>
    <x v="7"/>
    <s v="Julio a Septiembre"/>
    <n v="2"/>
  </r>
  <r>
    <d v="2017-08-15T00:00:00"/>
    <x v="7"/>
    <s v="Interna"/>
    <x v="0"/>
    <x v="2"/>
    <s v="Respuesta oficio EXTDESAJPO17-8254"/>
    <s v="DESAJPOO17-2844"/>
    <s v="(Ninguno)"/>
    <s v="Oficio"/>
    <m/>
    <s v="PASTRANA BUSTAMANTE, ELIAS DANIEL"/>
    <s v="Falso"/>
    <s v="No Registra Institución - No Registra"/>
    <n v="52"/>
    <s v="Días"/>
    <n v="30"/>
    <n v="51"/>
    <d v="2017-10-06T00:00:00"/>
    <x v="9"/>
    <s v="Pendiente"/>
    <n v="39"/>
  </r>
  <r>
    <d v="2017-08-15T00:00:00"/>
    <x v="7"/>
    <s v="Externa"/>
    <x v="1"/>
    <x v="1"/>
    <s v="QUEJA CONTRA LOS MAGISTRADOS SALA LABORAL DISTRITO JUDICIAL DE BARRANQUILLA"/>
    <s v="EXPCSJ17-4178"/>
    <s v="(Ninguno)"/>
    <s v="Oficio"/>
    <s v="Presidente Consejo Superior"/>
    <s v="GAITAN GARCIA, LUIS RICARDO"/>
    <s v="Falso"/>
    <s v="No Registra Institución - No Registra"/>
    <n v="1"/>
    <s v="Días"/>
    <n v="30"/>
    <n v="0"/>
    <d v="2017-08-16T00:00:00"/>
    <x v="7"/>
    <s v="Julio a Septiembre"/>
    <n v="2"/>
  </r>
  <r>
    <d v="2017-08-16T00:00:00"/>
    <x v="7"/>
    <s v="Externa"/>
    <x v="1"/>
    <x v="1"/>
    <s v="QUEJA CONTRADIRECTORA ESPECIALIZADA DE EXTINCIÓN DERECHO DE DOMINIO DRA ANDREA DEL PILAR MALAGON"/>
    <s v="EXPCSJ17-4197"/>
    <s v="(Ninguno)"/>
    <s v="Oficio"/>
    <s v="Presidente Consejo Superior"/>
    <s v="GONZALEZ LEON, LUIS"/>
    <s v="Falso"/>
    <s v="FISCALIA GENERAL DE LA NACION - "/>
    <n v="8"/>
    <s v="Días"/>
    <n v="30"/>
    <n v="7"/>
    <d v="2017-08-24T00:00:00"/>
    <x v="7"/>
    <s v="Julio a Septiembre"/>
    <n v="7"/>
  </r>
  <r>
    <d v="2017-08-17T00:00:00"/>
    <x v="7"/>
    <s v="Externa"/>
    <x v="1"/>
    <x v="1"/>
    <s v="DENUNCIADAS FLOR EUCARIS DIAZ BUITRAGO MAGISTRADA SALA ADTVA DE CONSEJO SECCIONAL"/>
    <s v="EXPCSJ17-4241"/>
    <s v="(Ninguno)"/>
    <s v="Oficio"/>
    <s v="Presidente Consejo Superior"/>
    <s v="GALLEGO TORRES, JESUSD ANTONIO"/>
    <s v="Falso"/>
    <s v="Asonal - "/>
    <n v="17"/>
    <s v="Días"/>
    <n v="30"/>
    <n v="16"/>
    <d v="2017-09-03T00:00:00"/>
    <x v="8"/>
    <s v="Julio a Septiembre"/>
    <n v="12"/>
  </r>
  <r>
    <d v="2017-08-18T00:00:00"/>
    <x v="7"/>
    <s v="Interna"/>
    <x v="0"/>
    <x v="2"/>
    <s v="RESPUESTA PETICION"/>
    <s v="CJO17-2206"/>
    <s v="(Ninguno)"/>
    <s v="Oficio"/>
    <m/>
    <s v="BERNAL LOPEZ, HECTOR FREDY"/>
    <s v="Falso"/>
    <s v="No Registra Institución - No Registra"/>
    <n v="49"/>
    <s v="Días"/>
    <n v="30"/>
    <n v="48"/>
    <d v="2017-10-06T00:00:00"/>
    <x v="9"/>
    <s v="Pendiente"/>
    <n v="36"/>
  </r>
  <r>
    <d v="2017-08-22T00:00:00"/>
    <x v="7"/>
    <s v="Interna"/>
    <x v="1"/>
    <x v="0"/>
    <s v="RESPUESTA A OFICIO DESAJME 17-5776"/>
    <s v="DESAJME17-5891"/>
    <s v="(Ninguno)"/>
    <s v="Oficio"/>
    <m/>
    <s v="HINESTROZA LOZANO, SARLY"/>
    <s v="Falso"/>
    <s v="No Registra Institución - No Registra"/>
    <n v="0"/>
    <s v="Días"/>
    <n v="30"/>
    <n v="-1"/>
    <d v="2017-08-22T00:00:00"/>
    <x v="7"/>
    <s v="Julio a Septiembre"/>
    <n v="1"/>
  </r>
  <r>
    <d v="2017-08-28T00:00:00"/>
    <x v="7"/>
    <s v="Interna"/>
    <x v="1"/>
    <x v="1"/>
    <s v="VIGILANCIA ADMINISTRATIVA 2017-083"/>
    <s v="CSJSAAVJ17-202"/>
    <s v="(Ninguno)"/>
    <s v="Oficio"/>
    <m/>
    <s v=", "/>
    <s v="Falso"/>
    <s v="No Registra Institución - No Registra"/>
    <n v="3"/>
    <s v="Días"/>
    <n v="30"/>
    <n v="2"/>
    <d v="2017-08-31T00:00:00"/>
    <x v="7"/>
    <s v="Julio a Septiembre"/>
    <n v="4"/>
  </r>
  <r>
    <d v="2017-09-01T00:00:00"/>
    <x v="8"/>
    <s v="Interna"/>
    <x v="1"/>
    <x v="1"/>
    <s v="Remisión de documentación para proceso de selección de mínima cuantía Mantenimiento Equipo de rayos "/>
    <s v="DESAJME17-6241"/>
    <s v="(Ninguno)"/>
    <s v="Memorando"/>
    <m/>
    <s v="HINESTROZA LOZANO, SARLY"/>
    <s v="Falso"/>
    <s v="DESAJ DE MEDELLÍN - ANTIOQUIA - "/>
    <n v="3"/>
    <s v="Días"/>
    <m/>
    <n v="2"/>
    <d v="2017-09-04T00:00:00"/>
    <x v="8"/>
    <s v="Julio a Septiembre"/>
    <n v="2"/>
  </r>
  <r>
    <d v="2017-09-01T00:00:00"/>
    <x v="8"/>
    <s v="Externa"/>
    <x v="0"/>
    <x v="1"/>
    <s v="CONTESTACIÓN DE VIGILANCIA JUDICIAL N° 2017-00155-00"/>
    <s v="EXTCSJCO17-1533"/>
    <s v="(Ninguno)"/>
    <s v="Oficio"/>
    <m/>
    <s v="MONTIEL SALGADO, MARTIN ALONSO"/>
    <s v="Falso"/>
    <s v="No Registra Institución - No Registra"/>
    <n v="32"/>
    <s v="Días"/>
    <n v="30"/>
    <n v="31"/>
    <d v="2017-10-03T00:00:00"/>
    <x v="9"/>
    <s v="Pendiente"/>
    <n v="23"/>
  </r>
  <r>
    <d v="2017-09-03T00:00:00"/>
    <x v="8"/>
    <s v="Externa"/>
    <x v="1"/>
    <x v="1"/>
    <s v="QUEJA CONTRA EL ABOGADO EDGAR PARRA PEREZ C.C. 19.403.654"/>
    <s v="EXPCSJ17-4459"/>
    <s v="(Ninguno)"/>
    <s v="Oficio"/>
    <s v="Presidente Consejo Superior"/>
    <s v="GOMEZ GOMEZ, JOSE LEONEL"/>
    <s v="Falso"/>
    <s v="No Registra Institución - No Registra"/>
    <n v="2"/>
    <s v="Días"/>
    <n v="30"/>
    <n v="1"/>
    <d v="2017-09-05T00:00:00"/>
    <x v="8"/>
    <s v="Julio a Septiembre"/>
    <n v="2"/>
  </r>
  <r>
    <d v="2017-09-06T00:00:00"/>
    <x v="8"/>
    <s v="Externa"/>
    <x v="1"/>
    <x v="1"/>
    <s v="F-3 REMITE POR COMPETENCIA EL DOCUMENTO DEL SR JOSE ALFREDO QUINTERO JIMENEZ"/>
    <s v="EXPCSJ17-4668"/>
    <s v="(Ninguno)"/>
    <s v="Acta"/>
    <m/>
    <s v="GARCIA QUEVEDO, MARTHA LUCIA"/>
    <s v="Falso"/>
    <s v="No Registra Institución - No Registra"/>
    <n v="3"/>
    <s v="Días"/>
    <m/>
    <n v="2"/>
    <d v="2017-09-09T00:00:00"/>
    <x v="8"/>
    <s v="Julio a Septiembre"/>
    <n v="3"/>
  </r>
  <r>
    <d v="2017-09-07T00:00:00"/>
    <x v="8"/>
    <s v="Externa"/>
    <x v="1"/>
    <x v="1"/>
    <s v="DENUNCIA CONTRA JUECES CIVILES DE CIRCUITO"/>
    <s v="EXPCSJ17-4545"/>
    <s v="(Ninguno)"/>
    <s v="Oficio"/>
    <s v="Presidente Consejo Superior"/>
    <s v="DIAZ GRANADOS MOVIL, CELSO"/>
    <s v="Falso"/>
    <s v="ABOGADO LITIGANTE - "/>
    <n v="5"/>
    <s v="Días"/>
    <n v="30"/>
    <n v="4"/>
    <d v="2017-09-12T00:00:00"/>
    <x v="8"/>
    <s v="Julio a Septiembre"/>
    <n v="4"/>
  </r>
  <r>
    <d v="2017-09-14T00:00:00"/>
    <x v="8"/>
    <s v="Interna"/>
    <x v="0"/>
    <x v="2"/>
    <s v="Remite consolidado observaciones SIERJU Contrato 243 de 2013"/>
    <s v="UDAEO17-1293"/>
    <s v="Información Recibida"/>
    <s v="Oficio con firma"/>
    <m/>
    <s v="zafortezza de la iglesia, feliope"/>
    <s v="Falso"/>
    <s v="No Registra Institución - No Registra"/>
    <n v="22"/>
    <s v="Días"/>
    <m/>
    <n v="21"/>
    <d v="2017-10-06T00:00:00"/>
    <x v="9"/>
    <s v="Pendiente"/>
    <n v="17"/>
  </r>
  <r>
    <d v="2017-09-15T00:00:00"/>
    <x v="8"/>
    <s v="Interna"/>
    <x v="1"/>
    <x v="2"/>
    <s v="Creación de cargos de empleados en los despachos de Magistrados"/>
    <s v="UDAEO17-1301"/>
    <s v="(Ninguno)"/>
    <s v="Oficio con firma"/>
    <m/>
    <s v="BORJA PARADAS Y DEMAS FIRMANTES, MARCO TULIO"/>
    <s v="Falso"/>
    <s v="TRIBUNAL SUPERIOR DEL DISTRITO JUDICIAL DE MOCOA - "/>
    <n v="0"/>
    <s v="Días"/>
    <m/>
    <n v="-1"/>
    <d v="2017-09-15T00:00:00"/>
    <x v="8"/>
    <s v="Julio a Septiembre"/>
    <n v="1"/>
  </r>
  <r>
    <d v="2017-09-17T00:00:00"/>
    <x v="8"/>
    <s v="Externa"/>
    <x v="1"/>
    <x v="1"/>
    <s v="SOLICITA INTERVENCIÓN CASO DE AGRESIÓN CONTRA MUJER EN QUINDIO"/>
    <s v="EXPCSJ17-4700"/>
    <s v="(Ninguno)"/>
    <s v="Oficio"/>
    <s v="Presidente Consejo Superior"/>
    <s v="ORDOÑEZ VERA, MARTHA ESPERANZA"/>
    <s v="Falso"/>
    <s v="Presidencia de la República - "/>
    <n v="14"/>
    <s v="Días"/>
    <n v="30"/>
    <n v="13"/>
    <d v="2017-10-01T00:00:00"/>
    <x v="9"/>
    <s v="Pendiente"/>
    <n v="10"/>
  </r>
  <r>
    <d v="2017-09-19T00:00:00"/>
    <x v="8"/>
    <s v="Externa"/>
    <x v="0"/>
    <x v="1"/>
    <s v="QUEJA CONTRA COLABORADOR EMPRESA DE ASESO PISO 4"/>
    <s v="EXTEJ17-1308"/>
    <s v="(Ninguno)"/>
    <s v="Oficio"/>
    <s v="SECRETARIA DIRECCION"/>
    <s v="USQUEN, ESNEIDER"/>
    <s v="Falso"/>
    <s v="No Registra Institución - No Registra"/>
    <n v="16"/>
    <s v="Días"/>
    <n v="30"/>
    <n v="15"/>
    <d v="2017-10-05T00:00:00"/>
    <x v="9"/>
    <s v="Pendiente"/>
    <n v="13"/>
  </r>
  <r>
    <d v="2017-09-21T00:00:00"/>
    <x v="8"/>
    <s v="Interna"/>
    <x v="1"/>
    <x v="2"/>
    <s v="Respuesta a derecho de peticion"/>
    <s v="DESAJBOJRO17-11165"/>
    <s v="(Ninguno)"/>
    <s v="Oficio"/>
    <m/>
    <s v="VALENCIA, EDUARDO"/>
    <s v="Falso"/>
    <s v="No Registra Institución - No Registra"/>
    <n v="1"/>
    <s v="Días"/>
    <n v="30"/>
    <n v="0"/>
    <d v="2017-09-22T00:00:00"/>
    <x v="8"/>
    <s v="Julio a Septiembre"/>
    <n v="2"/>
  </r>
  <r>
    <d v="2017-09-21T00:00:00"/>
    <x v="8"/>
    <s v="Interna"/>
    <x v="1"/>
    <x v="1"/>
    <s v="Compulsa de copias vja 2017-230"/>
    <s v="CSJBOO17-437"/>
    <s v="(Ninguno)"/>
    <s v="Oficio"/>
    <m/>
    <s v="Hoyos Hormechea, Lina María"/>
    <s v="Falso"/>
    <s v="No Registra Institución - No Registra"/>
    <n v="0"/>
    <s v="Días"/>
    <n v="30"/>
    <n v="-1"/>
    <d v="2017-09-21T00:00:00"/>
    <x v="8"/>
    <s v="Julio a Septiembre"/>
    <n v="1"/>
  </r>
  <r>
    <d v="2017-09-21T00:00:00"/>
    <x v="8"/>
    <s v="Interna"/>
    <x v="0"/>
    <x v="0"/>
    <s v="O"/>
    <s v="CSJNSO17-660"/>
    <s v="(Ninguno)"/>
    <s v="Oficio"/>
    <m/>
    <s v="REYES CAÑAS, LUZ AMPARO"/>
    <s v="Falso"/>
    <s v="DESAJ DE CÚCUTA - NTE DE SANTANDER - "/>
    <n v="15"/>
    <s v="Días"/>
    <n v="30"/>
    <n v="14"/>
    <d v="2017-10-06T00:00:00"/>
    <x v="9"/>
    <s v="Pendiente"/>
    <n v="12"/>
  </r>
  <r>
    <d v="2017-09-24T00:00:00"/>
    <x v="8"/>
    <s v="Externa"/>
    <x v="1"/>
    <x v="1"/>
    <s v="REMITE QUEJA DE DIOSELINA OSORIO PEREZ CONTRA jUZGADO"/>
    <s v="EXPCSJ17-4798"/>
    <s v="(Ninguno)"/>
    <s v="Oficio"/>
    <s v="Presidente Consejo Superior"/>
    <s v="VASQUEZ ROJAS, ETHEL"/>
    <s v="Falso"/>
    <s v="ALCALDIA MAYOR DE BOGOTÁ - "/>
    <n v="2"/>
    <s v="Días"/>
    <n v="30"/>
    <n v="1"/>
    <d v="2017-09-26T00:00:00"/>
    <x v="8"/>
    <s v="Julio a Septiembre"/>
    <n v="2"/>
  </r>
  <r>
    <d v="2017-09-24T00:00:00"/>
    <x v="8"/>
    <s v="Externa"/>
    <x v="0"/>
    <x v="1"/>
    <s v="Solicitud información de personas processadas o sentenciadas con la Ley 599 de 2000"/>
    <s v="EXPCSJ17-4799"/>
    <s v="(Ninguno)"/>
    <s v="Oficio"/>
    <s v="Presidente Consejo Superior de la Judicatura"/>
    <s v="MENDEZ, YENLY ANGELICA"/>
    <s v="Falso"/>
    <s v="No Registra Institución - No Registra"/>
    <n v="11"/>
    <s v="Días"/>
    <n v="30"/>
    <n v="10"/>
    <d v="2017-10-05T00:00:00"/>
    <x v="9"/>
    <s v="Pendiente"/>
    <n v="9"/>
  </r>
  <r>
    <d v="2017-09-24T00:00:00"/>
    <x v="8"/>
    <s v="Externa"/>
    <x v="1"/>
    <x v="1"/>
    <s v="EJECUCIONES EXTRAJUDICIALES EL JOVEN GRAFIERO GUIACOMOTURRA CON MALOS TRATOS DE LA INSTITUCIÓN"/>
    <s v="EXPCSJ17-4800"/>
    <s v="(Ninguno)"/>
    <s v="Oficio"/>
    <s v="Presidente Consejo Superior"/>
    <s v="MURILLO, ANTONIO GUSTAVO"/>
    <s v="Falso"/>
    <s v="No Registra Institución - No Registra"/>
    <n v="1"/>
    <s v="Días"/>
    <n v="30"/>
    <n v="0"/>
    <d v="2017-09-25T00:00:00"/>
    <x v="8"/>
    <s v="Julio a Septiembre"/>
    <n v="1"/>
  </r>
  <r>
    <d v="2017-09-26T00:00:00"/>
    <x v="8"/>
    <s v="Interna"/>
    <x v="1"/>
    <x v="2"/>
    <s v="REMITO HOJA DE VIDA "/>
    <s v="EJM17-289"/>
    <s v="(Ninguno)"/>
    <s v="Memorando"/>
    <m/>
    <s v="DANGON, XX"/>
    <s v="Falso"/>
    <s v="No Registra Institución - No Registra"/>
    <n v="0"/>
    <s v="Días"/>
    <m/>
    <n v="-1"/>
    <d v="2017-09-26T00:00:00"/>
    <x v="8"/>
    <s v="Julio a Septiembre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3">
  <r>
    <n v="5133"/>
    <n v="25243"/>
    <s v="Tramitar Peticiones"/>
    <d v="2020-10-01T00:00:00"/>
    <x v="0"/>
    <d v="2020-10-01T00:00:00"/>
    <s v="Octubre - Diciembre"/>
    <n v="0"/>
    <n v="1"/>
    <s v="DIANA FERNANDA GARZON LOZANO"/>
    <s v="Cerrado"/>
    <s v="Octubre"/>
    <x v="0"/>
    <x v="0"/>
  </r>
  <r>
    <n v="5134"/>
    <n v="25244"/>
    <s v="Tramitar Queja"/>
    <d v="2020-10-01T00:00:00"/>
    <x v="0"/>
    <d v="2020-10-01T00:00:00"/>
    <s v="Octubre - Diciembre"/>
    <n v="0"/>
    <n v="1"/>
    <s v="WILLIAM ZAMBRANO QUINTERO"/>
    <s v="Cerrado"/>
    <s v="Octubre"/>
    <x v="0"/>
    <x v="0"/>
  </r>
  <r>
    <n v="5135"/>
    <n v="25245"/>
    <s v="Tramitar Peticiones"/>
    <d v="2020-10-01T00:00:00"/>
    <x v="0"/>
    <d v="2020-10-01T00:00:00"/>
    <s v="Octubre - Diciembre"/>
    <n v="0"/>
    <n v="1"/>
    <s v="GLORIA INÉS MONCALEANO QUIROGA"/>
    <s v="Cerrado"/>
    <s v="Octubre"/>
    <x v="0"/>
    <x v="0"/>
  </r>
  <r>
    <n v="5136"/>
    <n v="25246"/>
    <s v="Tramitar Peticiones"/>
    <d v="2020-10-01T00:00:00"/>
    <x v="0"/>
    <d v="2020-10-01T00:00:00"/>
    <s v="Octubre - Diciembre"/>
    <n v="0"/>
    <n v="1"/>
    <s v="Brayan Andrés Campos castro"/>
    <s v="Cerrado"/>
    <s v="Octubre"/>
    <x v="0"/>
    <x v="0"/>
  </r>
  <r>
    <n v="5137"/>
    <n v="25247"/>
    <s v="Tramitar Peticiones"/>
    <d v="2020-10-01T00:00:00"/>
    <x v="0"/>
    <d v="2020-10-01T00:00:00"/>
    <s v="Octubre - Diciembre"/>
    <n v="0"/>
    <n v="1"/>
    <s v="Orlando Campos diaz"/>
    <s v="Cerrado"/>
    <s v="Octubre"/>
    <x v="0"/>
    <x v="0"/>
  </r>
  <r>
    <n v="5138"/>
    <n v="25248"/>
    <s v="Tramitar Queja"/>
    <d v="2020-10-01T00:00:00"/>
    <x v="0"/>
    <d v="2020-10-02T00:00:00"/>
    <s v="Octubre - Diciembre"/>
    <n v="1"/>
    <n v="2"/>
    <s v="erika luque"/>
    <s v="Cerrado"/>
    <s v="Octubre"/>
    <x v="0"/>
    <x v="0"/>
  </r>
  <r>
    <n v="5139"/>
    <n v="25249"/>
    <s v="Tramitar Peticiones"/>
    <d v="2020-10-01T00:00:00"/>
    <x v="0"/>
    <d v="2020-10-01T00:00:00"/>
    <s v="Octubre - Diciembre"/>
    <n v="0"/>
    <n v="1"/>
    <s v="GEOVANNI CASTRO AGUILAR"/>
    <s v="Cerrado"/>
    <s v="Octubre"/>
    <x v="0"/>
    <x v="0"/>
  </r>
  <r>
    <n v="5140"/>
    <n v="25250"/>
    <s v="Tramitar Peticiones"/>
    <d v="2020-10-01T00:00:00"/>
    <x v="0"/>
    <d v="2020-10-01T00:00:00"/>
    <s v="Octubre - Diciembre"/>
    <n v="0"/>
    <n v="1"/>
    <s v="jaime Gomez Nieto"/>
    <s v="Cerrado"/>
    <s v="Octubre"/>
    <x v="0"/>
    <x v="0"/>
  </r>
  <r>
    <n v="5141"/>
    <n v="25251"/>
    <s v="Tramitar Queja"/>
    <d v="2020-10-01T00:00:00"/>
    <x v="0"/>
    <d v="2020-10-02T00:00:00"/>
    <s v="Octubre - Diciembre"/>
    <n v="1"/>
    <n v="2"/>
    <s v="LUIS HERNANDO SANTOS NIÑO"/>
    <s v="Cerrado"/>
    <s v="Octubre"/>
    <x v="0"/>
    <x v="0"/>
  </r>
  <r>
    <n v="5142"/>
    <n v="25252"/>
    <s v="Tramitar Reclamo"/>
    <d v="2020-10-01T00:00:00"/>
    <x v="0"/>
    <d v="2020-10-01T00:00:00"/>
    <s v="Octubre - Diciembre"/>
    <n v="0"/>
    <n v="1"/>
    <s v="Claudia Patricia Rojas Martínez"/>
    <s v="Cerrado"/>
    <s v="Octubre"/>
    <x v="0"/>
    <x v="0"/>
  </r>
  <r>
    <n v="5143"/>
    <n v="25253"/>
    <s v="Tramitar Denuncias"/>
    <d v="2020-10-01T00:00:00"/>
    <x v="0"/>
    <d v="2020-10-01T00:00:00"/>
    <s v="Octubre - Diciembre"/>
    <n v="0"/>
    <n v="1"/>
    <s v="JOHN RODRIGUEZ"/>
    <s v="Cerrado"/>
    <s v="Octubre"/>
    <x v="0"/>
    <x v="0"/>
  </r>
  <r>
    <n v="5144"/>
    <n v="25254"/>
    <s v="Tramitar Queja"/>
    <d v="2020-10-01T00:00:00"/>
    <x v="0"/>
    <s v="Pendiente"/>
    <s v="Pendiente"/>
    <s v="No aplica"/>
    <s v="No aplica"/>
    <s v="CARLOS ALBERTO ARRIETA MANTILLA"/>
    <s v="Abierto"/>
    <s v="Pendiente"/>
    <x v="1"/>
    <x v="1"/>
  </r>
  <r>
    <n v="5145"/>
    <n v="25255"/>
    <s v="Tramitar Peticiones"/>
    <d v="2020-10-01T00:00:00"/>
    <x v="0"/>
    <d v="2020-10-01T00:00:00"/>
    <s v="Octubre - Diciembre"/>
    <n v="0"/>
    <n v="1"/>
    <s v="Diana Marcela Ocampo Nuñez"/>
    <s v="Cerrado"/>
    <s v="Octubre"/>
    <x v="0"/>
    <x v="0"/>
  </r>
  <r>
    <n v="5146"/>
    <n v="25256"/>
    <s v="Tramitar Peticiones"/>
    <d v="2020-10-01T00:00:00"/>
    <x v="0"/>
    <d v="2020-10-01T00:00:00"/>
    <s v="Octubre - Diciembre"/>
    <n v="0"/>
    <n v="1"/>
    <s v="maritza victoria lozano marin"/>
    <s v="Cerrado"/>
    <s v="Octubre"/>
    <x v="0"/>
    <x v="0"/>
  </r>
  <r>
    <n v="5147"/>
    <n v="25257"/>
    <s v="Tramitar Queja"/>
    <d v="2020-10-01T00:00:00"/>
    <x v="0"/>
    <d v="2020-10-02T00:00:00"/>
    <s v="Octubre - Diciembre"/>
    <n v="1"/>
    <n v="2"/>
    <s v="ELIANA YANETH CATAÑO GUTIERREZ"/>
    <s v="Cerrado"/>
    <s v="Octubre"/>
    <x v="0"/>
    <x v="0"/>
  </r>
  <r>
    <n v="5148"/>
    <n v="25258"/>
    <s v="Tramitar Peticiones"/>
    <d v="2020-10-01T00:00:00"/>
    <x v="0"/>
    <d v="2020-10-02T00:00:00"/>
    <s v="Octubre - Diciembre"/>
    <n v="1"/>
    <n v="2"/>
    <s v="FRANCISCO FELIPE GUEVARA"/>
    <s v="Cerrado"/>
    <s v="Octubre"/>
    <x v="0"/>
    <x v="0"/>
  </r>
  <r>
    <n v="5149"/>
    <n v="25259"/>
    <s v="Tramitar Reclamo"/>
    <d v="2020-10-01T00:00:00"/>
    <x v="0"/>
    <d v="2020-10-02T00:00:00"/>
    <s v="Octubre - Diciembre"/>
    <n v="1"/>
    <n v="2"/>
    <s v="ELIZABETH SANCHEZ ESPINOSA"/>
    <s v="Cerrado"/>
    <s v="Octubre"/>
    <x v="0"/>
    <x v="0"/>
  </r>
  <r>
    <n v="5150"/>
    <n v="25260"/>
    <s v="Tramitar Peticiones"/>
    <d v="2020-10-01T00:00:00"/>
    <x v="0"/>
    <d v="2020-10-01T00:00:00"/>
    <s v="Octubre - Diciembre"/>
    <n v="0"/>
    <n v="1"/>
    <s v="Jaime Riaño Rueda"/>
    <s v="Cerrado"/>
    <s v="Octubre"/>
    <x v="0"/>
    <x v="0"/>
  </r>
  <r>
    <n v="5151"/>
    <n v="25261"/>
    <s v="Tramitar Peticiones"/>
    <d v="2020-10-01T00:00:00"/>
    <x v="0"/>
    <d v="2020-10-01T00:00:00"/>
    <s v="Octubre - Diciembre"/>
    <n v="0"/>
    <n v="1"/>
    <s v="BERTHA GRUESO"/>
    <s v="Cerrado"/>
    <s v="Octubre"/>
    <x v="0"/>
    <x v="0"/>
  </r>
  <r>
    <n v="5152"/>
    <n v="25262"/>
    <s v="Tramitar Peticiones"/>
    <d v="2020-10-01T00:00:00"/>
    <x v="0"/>
    <d v="2020-10-01T00:00:00"/>
    <s v="Octubre - Diciembre"/>
    <n v="0"/>
    <n v="1"/>
    <s v="FLORENCIA ARRECHEA"/>
    <s v="Cerrado"/>
    <s v="Octubre"/>
    <x v="0"/>
    <x v="0"/>
  </r>
  <r>
    <n v="5153"/>
    <n v="25263"/>
    <s v="Tramitar Reclamo"/>
    <d v="2020-10-01T00:00:00"/>
    <x v="0"/>
    <d v="2020-10-02T00:00:00"/>
    <s v="Octubre - Diciembre"/>
    <n v="1"/>
    <n v="2"/>
    <s v="Jorge Enrique Madroñero"/>
    <s v="Cerrado"/>
    <s v="Octubre"/>
    <x v="0"/>
    <x v="0"/>
  </r>
  <r>
    <n v="5154"/>
    <n v="25264"/>
    <s v="Tramitar Reclamo"/>
    <d v="2020-10-01T00:00:00"/>
    <x v="0"/>
    <d v="2020-10-02T00:00:00"/>
    <s v="Octubre - Diciembre"/>
    <n v="1"/>
    <n v="2"/>
    <s v="ALEXANDER CAMPBELL POLO"/>
    <s v="Cerrado"/>
    <s v="Octubre"/>
    <x v="0"/>
    <x v="0"/>
  </r>
  <r>
    <n v="5155"/>
    <n v="25265"/>
    <s v="Tramitar Queja"/>
    <d v="2020-10-01T00:00:00"/>
    <x v="0"/>
    <d v="2020-10-02T00:00:00"/>
    <s v="Octubre - Diciembre"/>
    <n v="1"/>
    <n v="2"/>
    <s v="CARLOS MUÑOZ JARA"/>
    <s v="Cerrado"/>
    <s v="Octubre"/>
    <x v="0"/>
    <x v="0"/>
  </r>
  <r>
    <n v="5156"/>
    <n v="25266"/>
    <s v="Tramitar Peticiones"/>
    <d v="2020-10-01T00:00:00"/>
    <x v="0"/>
    <d v="2020-10-01T00:00:00"/>
    <s v="Octubre - Diciembre"/>
    <n v="0"/>
    <n v="1"/>
    <s v="jimmy morales saenz"/>
    <s v="Cerrado"/>
    <s v="Octubre"/>
    <x v="0"/>
    <x v="0"/>
  </r>
  <r>
    <n v="5157"/>
    <n v="25267"/>
    <s v="Tramitar Peticiones"/>
    <d v="2020-10-01T00:00:00"/>
    <x v="0"/>
    <d v="2020-10-01T00:00:00"/>
    <s v="Octubre - Diciembre"/>
    <n v="0"/>
    <n v="1"/>
    <s v="Luz Dary Gil Escobar"/>
    <s v="Cerrado"/>
    <s v="Octubre"/>
    <x v="0"/>
    <x v="0"/>
  </r>
  <r>
    <n v="5158"/>
    <n v="25268"/>
    <s v="Tramitar Peticiones"/>
    <d v="2020-10-01T00:00:00"/>
    <x v="0"/>
    <d v="2020-10-01T00:00:00"/>
    <s v="Octubre - Diciembre"/>
    <n v="0"/>
    <n v="1"/>
    <s v="María Doris Lizarazo Navas"/>
    <s v="Cerrado"/>
    <s v="Octubre"/>
    <x v="0"/>
    <x v="0"/>
  </r>
  <r>
    <n v="5159"/>
    <n v="25269"/>
    <s v="Tramitar Peticiones"/>
    <d v="2020-10-01T00:00:00"/>
    <x v="0"/>
    <d v="2020-10-01T00:00:00"/>
    <s v="Octubre - Diciembre"/>
    <n v="0"/>
    <n v="1"/>
    <s v="JUAN DE LA CRUZ MORALES PIÑEROS"/>
    <s v="Cerrado"/>
    <s v="Octubre"/>
    <x v="0"/>
    <x v="0"/>
  </r>
  <r>
    <n v="5160"/>
    <n v="25270"/>
    <s v="Tramitar Queja"/>
    <d v="2020-10-01T00:00:00"/>
    <x v="0"/>
    <d v="2020-10-02T00:00:00"/>
    <s v="Octubre - Diciembre"/>
    <n v="1"/>
    <n v="2"/>
    <s v="jacqueline lozano trujillo"/>
    <s v="Cerrado"/>
    <s v="Octubre"/>
    <x v="0"/>
    <x v="0"/>
  </r>
  <r>
    <n v="5161"/>
    <n v="25271"/>
    <s v="Tramitar Queja"/>
    <d v="2020-10-01T00:00:00"/>
    <x v="0"/>
    <d v="2020-10-02T00:00:00"/>
    <s v="Octubre - Diciembre"/>
    <n v="1"/>
    <n v="2"/>
    <s v="Anyela Astrid Navarrete borrero"/>
    <s v="Cerrado"/>
    <s v="Octubre"/>
    <x v="0"/>
    <x v="0"/>
  </r>
  <r>
    <n v="5162"/>
    <n v="25272"/>
    <s v="Tramitar Peticiones"/>
    <d v="2020-10-01T00:00:00"/>
    <x v="0"/>
    <d v="2020-10-02T00:00:00"/>
    <s v="Octubre - Diciembre"/>
    <n v="1"/>
    <n v="2"/>
    <s v="mercedes moreno"/>
    <s v="Cerrado"/>
    <s v="Octubre"/>
    <x v="0"/>
    <x v="0"/>
  </r>
  <r>
    <n v="5163"/>
    <n v="25273"/>
    <s v="Tramitar Peticiones"/>
    <d v="2020-10-01T00:00:00"/>
    <x v="0"/>
    <d v="2020-10-02T00:00:00"/>
    <s v="Octubre - Diciembre"/>
    <n v="1"/>
    <n v="2"/>
    <s v="JOSE ANTONIO ABRIL MENDIVELSO"/>
    <s v="Cerrado"/>
    <s v="Octubre"/>
    <x v="0"/>
    <x v="0"/>
  </r>
  <r>
    <n v="5164"/>
    <n v="25274"/>
    <s v="Tramitar Reclamo"/>
    <d v="2020-10-01T00:00:00"/>
    <x v="0"/>
    <d v="2020-10-02T00:00:00"/>
    <s v="Octubre - Diciembre"/>
    <n v="1"/>
    <n v="2"/>
    <s v="Luis Eduardo Colorado Barriga"/>
    <s v="Cerrado"/>
    <s v="Octubre"/>
    <x v="0"/>
    <x v="0"/>
  </r>
  <r>
    <n v="5165"/>
    <n v="25275"/>
    <s v="Tramitar Queja"/>
    <d v="2020-10-01T00:00:00"/>
    <x v="0"/>
    <d v="2020-10-02T00:00:00"/>
    <s v="Octubre - Diciembre"/>
    <n v="1"/>
    <n v="2"/>
    <s v="HERNANDO ECHAVARRÍA VARELA"/>
    <s v="Cerrado"/>
    <s v="Octubre"/>
    <x v="0"/>
    <x v="0"/>
  </r>
  <r>
    <n v="5166"/>
    <n v="25276"/>
    <s v="Tramitar Peticiones"/>
    <d v="2020-10-01T00:00:00"/>
    <x v="0"/>
    <d v="2020-10-02T00:00:00"/>
    <s v="Octubre - Diciembre"/>
    <n v="1"/>
    <n v="2"/>
    <s v="ROSA ELENA VALDRERRAMA"/>
    <s v="Cerrado"/>
    <s v="Octubre"/>
    <x v="0"/>
    <x v="0"/>
  </r>
  <r>
    <n v="5167"/>
    <n v="25277"/>
    <s v="Tramitar Peticiones"/>
    <d v="2020-10-01T00:00:00"/>
    <x v="0"/>
    <d v="2020-10-02T00:00:00"/>
    <s v="Octubre - Diciembre"/>
    <n v="1"/>
    <n v="2"/>
    <s v="Rafael Mora"/>
    <s v="Cerrado"/>
    <s v="Octubre"/>
    <x v="0"/>
    <x v="0"/>
  </r>
  <r>
    <n v="5168"/>
    <n v="25278"/>
    <s v="Tramitar Peticiones"/>
    <d v="2020-10-01T00:00:00"/>
    <x v="0"/>
    <d v="2020-10-02T00:00:00"/>
    <s v="Octubre - Diciembre"/>
    <n v="1"/>
    <n v="2"/>
    <s v="JULIAN CAMILO CALA MARTINEZ"/>
    <s v="Cerrado"/>
    <s v="Octubre"/>
    <x v="0"/>
    <x v="0"/>
  </r>
  <r>
    <n v="5169"/>
    <n v="25279"/>
    <s v="Tramitar Peticiones"/>
    <d v="2020-10-01T00:00:00"/>
    <x v="0"/>
    <d v="2020-10-02T00:00:00"/>
    <s v="Octubre - Diciembre"/>
    <n v="1"/>
    <n v="2"/>
    <s v="JOHN ALEXANDER ANGEL POVEDA"/>
    <s v="Cerrado"/>
    <s v="Octubre"/>
    <x v="0"/>
    <x v="0"/>
  </r>
  <r>
    <n v="5170"/>
    <n v="25280"/>
    <s v="Tramitar Queja"/>
    <d v="2020-10-01T00:00:00"/>
    <x v="0"/>
    <s v="Pendiente"/>
    <s v="Pendiente"/>
    <s v="No aplica"/>
    <s v="No aplica"/>
    <s v="NN"/>
    <s v="Abierto"/>
    <s v="Pendiente"/>
    <x v="1"/>
    <x v="1"/>
  </r>
  <r>
    <n v="5171"/>
    <n v="25281"/>
    <s v="Tramitar Denuncias"/>
    <d v="2020-10-01T00:00:00"/>
    <x v="0"/>
    <d v="2020-10-02T00:00:00"/>
    <s v="Octubre - Diciembre"/>
    <n v="1"/>
    <n v="2"/>
    <s v="Jose Jorge Lopez Arevalo"/>
    <s v="Cerrado"/>
    <s v="Octubre"/>
    <x v="0"/>
    <x v="0"/>
  </r>
  <r>
    <n v="5172"/>
    <n v="25282"/>
    <s v="Tramitar Denuncias"/>
    <d v="2020-10-01T00:00:00"/>
    <x v="0"/>
    <d v="2020-10-02T00:00:00"/>
    <s v="Octubre - Diciembre"/>
    <n v="1"/>
    <n v="2"/>
    <s v="Víctor Antonio Angarita Valencia"/>
    <s v="Cerrado"/>
    <s v="Octubre"/>
    <x v="0"/>
    <x v="0"/>
  </r>
  <r>
    <n v="5173"/>
    <n v="25283"/>
    <s v="Tramitar Reclamo"/>
    <d v="2020-10-01T00:00:00"/>
    <x v="0"/>
    <d v="2020-10-02T00:00:00"/>
    <s v="Octubre - Diciembre"/>
    <n v="1"/>
    <n v="2"/>
    <s v="Manuel María Mendoza Tarquino"/>
    <s v="Cerrado"/>
    <s v="Octubre"/>
    <x v="0"/>
    <x v="0"/>
  </r>
  <r>
    <n v="5174"/>
    <n v="25284"/>
    <s v="Tramitar Peticiones"/>
    <d v="2020-10-01T00:00:00"/>
    <x v="0"/>
    <d v="2020-10-02T00:00:00"/>
    <s v="Octubre - Diciembre"/>
    <n v="1"/>
    <n v="2"/>
    <s v="jairo balcazar cardona"/>
    <s v="Cerrado"/>
    <s v="Octubre"/>
    <x v="0"/>
    <x v="0"/>
  </r>
  <r>
    <n v="5175"/>
    <n v="25285"/>
    <s v="Tramitar Queja"/>
    <d v="2020-10-01T00:00:00"/>
    <x v="0"/>
    <d v="2020-10-02T00:00:00"/>
    <s v="Octubre - Diciembre"/>
    <n v="1"/>
    <n v="2"/>
    <s v="ANDREA DEL PILAR ORTIZ PARRA"/>
    <s v="Cerrado"/>
    <s v="Octubre"/>
    <x v="0"/>
    <x v="0"/>
  </r>
  <r>
    <n v="5176"/>
    <n v="25286"/>
    <s v="Tramitar Queja"/>
    <d v="2020-10-01T00:00:00"/>
    <x v="0"/>
    <d v="2020-10-02T00:00:00"/>
    <s v="Octubre - Diciembre"/>
    <n v="1"/>
    <n v="2"/>
    <s v="Andres Felipe Cala Martinez"/>
    <s v="Cerrado"/>
    <s v="Octubre"/>
    <x v="0"/>
    <x v="0"/>
  </r>
  <r>
    <n v="5177"/>
    <n v="25287"/>
    <s v="Tramitar Denuncias"/>
    <d v="2020-10-01T00:00:00"/>
    <x v="0"/>
    <d v="2020-10-02T00:00:00"/>
    <s v="Octubre - Diciembre"/>
    <n v="1"/>
    <n v="2"/>
    <s v="CAMILO PERPIÑAN ROJAS"/>
    <s v="Cerrado"/>
    <s v="Octubre"/>
    <x v="0"/>
    <x v="0"/>
  </r>
  <r>
    <n v="5178"/>
    <n v="25288"/>
    <s v="Tramitar Peticiones"/>
    <d v="2020-10-01T00:00:00"/>
    <x v="0"/>
    <d v="2020-10-02T00:00:00"/>
    <s v="Octubre - Diciembre"/>
    <n v="1"/>
    <n v="2"/>
    <s v="ANA ISABEL BARRERA OSORIO"/>
    <s v="Cerrado"/>
    <s v="Octubre"/>
    <x v="0"/>
    <x v="0"/>
  </r>
  <r>
    <n v="5179"/>
    <n v="25289"/>
    <s v="Tramitar Reclamo"/>
    <d v="2020-10-02T00:00:00"/>
    <x v="0"/>
    <s v="Pendiente"/>
    <s v="Pendiente"/>
    <s v="No aplica"/>
    <s v="No aplica"/>
    <s v="Ivonne María Ortiz Méndez"/>
    <s v="Abierto"/>
    <s v="Pendiente"/>
    <x v="1"/>
    <x v="1"/>
  </r>
  <r>
    <n v="5180"/>
    <n v="25290"/>
    <s v="Tramitar Peticiones"/>
    <d v="2020-10-02T00:00:00"/>
    <x v="0"/>
    <d v="2020-10-02T00:00:00"/>
    <s v="Octubre - Diciembre"/>
    <n v="0"/>
    <n v="1"/>
    <s v="ANA MILENA TORRES NIÑO"/>
    <s v="Cerrado"/>
    <s v="Octubre"/>
    <x v="0"/>
    <x v="0"/>
  </r>
  <r>
    <n v="5181"/>
    <n v="25291"/>
    <s v="Tramitar Peticiones"/>
    <d v="2020-10-02T00:00:00"/>
    <x v="0"/>
    <d v="2020-10-02T00:00:00"/>
    <s v="Octubre - Diciembre"/>
    <n v="0"/>
    <n v="1"/>
    <s v="ANA MILENA TORRES NIÑO"/>
    <s v="Cerrado"/>
    <s v="Octubre"/>
    <x v="0"/>
    <x v="0"/>
  </r>
  <r>
    <n v="5182"/>
    <n v="25292"/>
    <s v="Tramitar Queja"/>
    <d v="2020-10-02T00:00:00"/>
    <x v="0"/>
    <d v="2020-10-02T00:00:00"/>
    <s v="Octubre - Diciembre"/>
    <n v="0"/>
    <n v="1"/>
    <s v="Juan Felipe García Fernández"/>
    <s v="Cerrado"/>
    <s v="Octubre"/>
    <x v="0"/>
    <x v="0"/>
  </r>
  <r>
    <n v="5183"/>
    <n v="25293"/>
    <s v="Tramitar Peticiones"/>
    <d v="2020-10-02T00:00:00"/>
    <x v="0"/>
    <d v="2020-10-02T00:00:00"/>
    <s v="Octubre - Diciembre"/>
    <n v="0"/>
    <n v="1"/>
    <s v="Cristian Hernán Arias Rey"/>
    <s v="Cerrado"/>
    <s v="Octubre"/>
    <x v="0"/>
    <x v="0"/>
  </r>
  <r>
    <n v="5184"/>
    <n v="25294"/>
    <s v="Tramitar Peticiones"/>
    <d v="2020-10-02T00:00:00"/>
    <x v="0"/>
    <d v="2020-10-02T00:00:00"/>
    <s v="Octubre - Diciembre"/>
    <n v="0"/>
    <n v="1"/>
    <s v="JESUS ALBERTO ARBOLEDA CIFUENTES"/>
    <s v="Cerrado"/>
    <s v="Octubre"/>
    <x v="0"/>
    <x v="0"/>
  </r>
  <r>
    <n v="5185"/>
    <n v="25295"/>
    <s v="Tramitar Queja"/>
    <d v="2020-10-02T00:00:00"/>
    <x v="0"/>
    <d v="2020-10-02T00:00:00"/>
    <s v="Octubre - Diciembre"/>
    <n v="0"/>
    <n v="1"/>
    <s v="MARLENNY COLLAZOS BERMUDEZ"/>
    <s v="Cerrado"/>
    <s v="Octubre"/>
    <x v="0"/>
    <x v="0"/>
  </r>
  <r>
    <n v="5186"/>
    <n v="25296"/>
    <s v="Tramitar Reclamo"/>
    <d v="2020-10-02T00:00:00"/>
    <x v="0"/>
    <d v="2020-10-02T00:00:00"/>
    <s v="Octubre - Diciembre"/>
    <n v="0"/>
    <n v="1"/>
    <s v="Angelica Gonzalez Barrantes"/>
    <s v="Cerrado"/>
    <s v="Octubre"/>
    <x v="0"/>
    <x v="0"/>
  </r>
  <r>
    <n v="5187"/>
    <n v="25297"/>
    <s v="Tramitar Reclamo"/>
    <d v="2020-10-02T00:00:00"/>
    <x v="0"/>
    <d v="2020-10-02T00:00:00"/>
    <s v="Octubre - Diciembre"/>
    <n v="0"/>
    <n v="1"/>
    <s v="EVELYNG JOHANA TAVERA FIGUEROA"/>
    <s v="Cerrado"/>
    <s v="Octubre"/>
    <x v="0"/>
    <x v="0"/>
  </r>
  <r>
    <n v="5188"/>
    <n v="25298"/>
    <s v="Tramitar Peticiones"/>
    <d v="2020-10-02T00:00:00"/>
    <x v="0"/>
    <d v="2020-10-02T00:00:00"/>
    <s v="Octubre - Diciembre"/>
    <n v="0"/>
    <n v="1"/>
    <s v="GERARDO DE JESUS ARISTIZABAL GIRALDO"/>
    <s v="Cerrado"/>
    <s v="Octubre"/>
    <x v="0"/>
    <x v="0"/>
  </r>
  <r>
    <n v="5189"/>
    <n v="25299"/>
    <s v="Asignar Sugerencia"/>
    <d v="2020-10-02T00:00:00"/>
    <x v="0"/>
    <s v="Pendiente"/>
    <s v="Pendiente"/>
    <s v="No aplica"/>
    <s v="No aplica"/>
    <s v="Bleidys Ramos Guzmán"/>
    <s v="Abierto"/>
    <s v="Pendiente"/>
    <x v="1"/>
    <x v="1"/>
  </r>
  <r>
    <n v="5190"/>
    <n v="25300"/>
    <s v="Tramitar Denuncias"/>
    <d v="2020-10-02T00:00:00"/>
    <x v="0"/>
    <d v="2020-10-02T00:00:00"/>
    <s v="Octubre - Diciembre"/>
    <n v="0"/>
    <n v="1"/>
    <s v="flor mary diaz marentes"/>
    <s v="Cerrado"/>
    <s v="Octubre"/>
    <x v="0"/>
    <x v="0"/>
  </r>
  <r>
    <n v="5191"/>
    <n v="25301"/>
    <s v="Tramitar Peticiones"/>
    <d v="2020-10-02T00:00:00"/>
    <x v="0"/>
    <d v="2020-10-02T00:00:00"/>
    <s v="Octubre - Diciembre"/>
    <n v="0"/>
    <n v="1"/>
    <s v="Sergio Alberto Estrada Restrepo"/>
    <s v="Cerrado"/>
    <s v="Octubre"/>
    <x v="0"/>
    <x v="0"/>
  </r>
  <r>
    <n v="5192"/>
    <n v="25302"/>
    <s v="Tramitar Denuncias"/>
    <d v="2020-10-02T00:00:00"/>
    <x v="0"/>
    <d v="2020-10-02T00:00:00"/>
    <s v="Octubre - Diciembre"/>
    <n v="0"/>
    <n v="1"/>
    <s v="gisella"/>
    <s v="Cerrado"/>
    <s v="Octubre"/>
    <x v="0"/>
    <x v="0"/>
  </r>
  <r>
    <n v="5193"/>
    <n v="25303"/>
    <s v="Tramitar Peticiones"/>
    <d v="2020-10-02T00:00:00"/>
    <x v="0"/>
    <d v="2020-10-02T00:00:00"/>
    <s v="Octubre - Diciembre"/>
    <n v="0"/>
    <n v="1"/>
    <s v="john smith fernandez olaya"/>
    <s v="Cerrado"/>
    <s v="Octubre"/>
    <x v="0"/>
    <x v="0"/>
  </r>
  <r>
    <n v="5194"/>
    <n v="25304"/>
    <s v="Tramitar Reclamo"/>
    <d v="2020-10-02T00:00:00"/>
    <x v="0"/>
    <d v="2020-10-02T00:00:00"/>
    <s v="Octubre - Diciembre"/>
    <n v="0"/>
    <n v="1"/>
    <s v="Jesica Bernal"/>
    <s v="Cerrado"/>
    <s v="Octubre"/>
    <x v="0"/>
    <x v="0"/>
  </r>
  <r>
    <n v="5195"/>
    <n v="25305"/>
    <s v="Tramitar Peticiones"/>
    <d v="2020-10-02T00:00:00"/>
    <x v="0"/>
    <d v="2020-10-02T00:00:00"/>
    <s v="Octubre - Diciembre"/>
    <n v="0"/>
    <n v="1"/>
    <s v="Lina Paola Velásquez Veloza"/>
    <s v="Cerrado"/>
    <s v="Octubre"/>
    <x v="0"/>
    <x v="0"/>
  </r>
  <r>
    <n v="5196"/>
    <n v="25306"/>
    <s v="Tramitar Peticiones"/>
    <d v="2020-10-02T00:00:00"/>
    <x v="0"/>
    <d v="2020-10-02T00:00:00"/>
    <s v="Octubre - Diciembre"/>
    <n v="0"/>
    <n v="1"/>
    <s v="MARIA ASTRID CARVAJAL ALVARADO"/>
    <s v="Cerrado"/>
    <s v="Octubre"/>
    <x v="0"/>
    <x v="0"/>
  </r>
  <r>
    <n v="5197"/>
    <n v="25307"/>
    <s v="Tramitar Queja"/>
    <d v="2020-10-02T00:00:00"/>
    <x v="0"/>
    <d v="2020-10-05T00:00:00"/>
    <s v="Octubre - Diciembre"/>
    <n v="3"/>
    <n v="2"/>
    <s v="Isabel Uribe"/>
    <s v="Cerrado"/>
    <s v="Octubre"/>
    <x v="0"/>
    <x v="0"/>
  </r>
  <r>
    <n v="5198"/>
    <n v="25308"/>
    <s v="Tramitar Denuncias"/>
    <d v="2020-10-02T00:00:00"/>
    <x v="0"/>
    <d v="2020-10-02T00:00:00"/>
    <s v="Octubre - Diciembre"/>
    <n v="0"/>
    <n v="1"/>
    <s v="Claudia Janeth Jaimes Ballesteros"/>
    <s v="Cerrado"/>
    <s v="Octubre"/>
    <x v="0"/>
    <x v="0"/>
  </r>
  <r>
    <n v="5199"/>
    <n v="25309"/>
    <s v="Tramitar Peticiones"/>
    <d v="2020-10-02T00:00:00"/>
    <x v="0"/>
    <d v="2020-10-02T00:00:00"/>
    <s v="Octubre - Diciembre"/>
    <n v="0"/>
    <n v="1"/>
    <s v="Ingrith Solay Morales Forero"/>
    <s v="Cerrado"/>
    <s v="Octubre"/>
    <x v="0"/>
    <x v="0"/>
  </r>
  <r>
    <n v="5200"/>
    <n v="25310"/>
    <s v="Tramitar Queja"/>
    <d v="2020-10-02T00:00:00"/>
    <x v="0"/>
    <d v="2020-10-05T00:00:00"/>
    <s v="Octubre - Diciembre"/>
    <n v="3"/>
    <n v="2"/>
    <s v="José Antonio Zabaleta Serna"/>
    <s v="Cerrado"/>
    <s v="Octubre"/>
    <x v="0"/>
    <x v="0"/>
  </r>
  <r>
    <n v="5201"/>
    <n v="25311"/>
    <s v="Tramitar Reclamo"/>
    <d v="2020-10-02T00:00:00"/>
    <x v="0"/>
    <d v="2020-10-05T00:00:00"/>
    <s v="Octubre - Diciembre"/>
    <n v="3"/>
    <n v="2"/>
    <s v="nicolas dario giraldo garces"/>
    <s v="Cerrado"/>
    <s v="Octubre"/>
    <x v="0"/>
    <x v="0"/>
  </r>
  <r>
    <n v="5202"/>
    <n v="25312"/>
    <s v="Tramitar Queja"/>
    <d v="2020-10-02T00:00:00"/>
    <x v="0"/>
    <d v="2020-10-05T00:00:00"/>
    <s v="Octubre - Diciembre"/>
    <n v="3"/>
    <n v="2"/>
    <s v="JULIAN CAMILO CALA MARTINEZ"/>
    <s v="Cerrado"/>
    <s v="Octubre"/>
    <x v="0"/>
    <x v="0"/>
  </r>
  <r>
    <n v="5203"/>
    <n v="25313"/>
    <s v="Tramitar Denuncias"/>
    <d v="2020-10-02T00:00:00"/>
    <x v="0"/>
    <d v="2020-10-02T00:00:00"/>
    <s v="Octubre - Diciembre"/>
    <n v="0"/>
    <n v="1"/>
    <s v="Astrid Maria González Pineda"/>
    <s v="Cerrado"/>
    <s v="Octubre"/>
    <x v="0"/>
    <x v="0"/>
  </r>
  <r>
    <n v="5204"/>
    <n v="25314"/>
    <s v="Tramitar Queja"/>
    <d v="2020-10-02T00:00:00"/>
    <x v="0"/>
    <d v="2020-10-05T00:00:00"/>
    <s v="Octubre - Diciembre"/>
    <n v="3"/>
    <n v="2"/>
    <s v="edward manuelle segura orejuela"/>
    <s v="Cerrado"/>
    <s v="Octubre"/>
    <x v="0"/>
    <x v="0"/>
  </r>
  <r>
    <n v="5205"/>
    <n v="25315"/>
    <s v="Tramitar Peticiones"/>
    <d v="2020-10-02T00:00:00"/>
    <x v="0"/>
    <d v="2020-10-05T00:00:00"/>
    <s v="Octubre - Diciembre"/>
    <n v="3"/>
    <n v="2"/>
    <s v="NATALIA ALEJANDRA VERGARA HERNANDEZ"/>
    <s v="Cerrado"/>
    <s v="Octubre"/>
    <x v="0"/>
    <x v="0"/>
  </r>
  <r>
    <n v="5206"/>
    <n v="25316"/>
    <s v="Tramitar Reclamo"/>
    <d v="2020-10-02T00:00:00"/>
    <x v="0"/>
    <d v="2020-10-05T00:00:00"/>
    <s v="Octubre - Diciembre"/>
    <n v="3"/>
    <n v="2"/>
    <s v="alfredo de la hoz ferreira"/>
    <s v="Cerrado"/>
    <s v="Octubre"/>
    <x v="0"/>
    <x v="0"/>
  </r>
  <r>
    <n v="5207"/>
    <n v="25317"/>
    <s v="Tramitar Reclamo"/>
    <d v="2020-10-02T00:00:00"/>
    <x v="0"/>
    <d v="2020-10-05T00:00:00"/>
    <s v="Octubre - Diciembre"/>
    <n v="3"/>
    <n v="2"/>
    <s v="alfredo de la hoz ferreira"/>
    <s v="Cerrado"/>
    <s v="Octubre"/>
    <x v="0"/>
    <x v="0"/>
  </r>
  <r>
    <n v="5208"/>
    <n v="25318"/>
    <s v="Tramitar Peticiones"/>
    <d v="2020-10-02T00:00:00"/>
    <x v="0"/>
    <d v="2020-10-05T00:00:00"/>
    <s v="Octubre - Diciembre"/>
    <n v="3"/>
    <n v="2"/>
    <s v="MARCOS FERNANDO RAMIREZ RODRIGUEZ"/>
    <s v="Cerrado"/>
    <s v="Octubre"/>
    <x v="0"/>
    <x v="0"/>
  </r>
  <r>
    <n v="5209"/>
    <n v="25319"/>
    <s v="Tramitar Queja"/>
    <d v="2020-10-02T00:00:00"/>
    <x v="0"/>
    <s v="Pendiente"/>
    <s v="Pendiente"/>
    <s v="No aplica"/>
    <s v="No aplica"/>
    <s v="GUILLERMO ALFÉREZ RUIZ"/>
    <s v="Abierto"/>
    <s v="Pendiente"/>
    <x v="1"/>
    <x v="1"/>
  </r>
  <r>
    <n v="5210"/>
    <n v="25320"/>
    <s v="Tramitar Peticiones"/>
    <d v="2020-10-02T00:00:00"/>
    <x v="0"/>
    <d v="2020-10-05T00:00:00"/>
    <s v="Octubre - Diciembre"/>
    <n v="3"/>
    <n v="2"/>
    <s v="MARCOS FERNANDO RAMIREZ RODRIGUEZ"/>
    <s v="Cerrado"/>
    <s v="Octubre"/>
    <x v="0"/>
    <x v="0"/>
  </r>
  <r>
    <n v="5211"/>
    <n v="25321"/>
    <s v="Tramitar Peticiones"/>
    <d v="2020-10-02T00:00:00"/>
    <x v="0"/>
    <d v="2020-10-05T00:00:00"/>
    <s v="Octubre - Diciembre"/>
    <n v="3"/>
    <n v="2"/>
    <s v="SORAIDA GRANDE"/>
    <s v="Cerrado"/>
    <s v="Octubre"/>
    <x v="0"/>
    <x v="0"/>
  </r>
  <r>
    <n v="5212"/>
    <n v="25322"/>
    <s v="Tramitar Peticiones"/>
    <d v="2020-10-02T00:00:00"/>
    <x v="0"/>
    <d v="2020-10-05T00:00:00"/>
    <s v="Octubre - Diciembre"/>
    <n v="3"/>
    <n v="2"/>
    <s v="Sara Lizeth Salazar Zuleta"/>
    <s v="Cerrado"/>
    <s v="Octubre"/>
    <x v="0"/>
    <x v="0"/>
  </r>
  <r>
    <n v="5213"/>
    <n v="25323"/>
    <s v="Tramitar Peticiones"/>
    <d v="2020-10-02T00:00:00"/>
    <x v="0"/>
    <d v="2020-10-05T00:00:00"/>
    <s v="Octubre - Diciembre"/>
    <n v="3"/>
    <n v="2"/>
    <s v="ARMANDO FUENTES HERRERA"/>
    <s v="Cerrado"/>
    <s v="Octubre"/>
    <x v="0"/>
    <x v="0"/>
  </r>
  <r>
    <n v="5214"/>
    <n v="25324"/>
    <s v="Tramitar Queja"/>
    <d v="2020-10-02T00:00:00"/>
    <x v="0"/>
    <d v="2020-10-05T00:00:00"/>
    <s v="Octubre - Diciembre"/>
    <n v="3"/>
    <n v="2"/>
    <s v="BLANCA IDALID PABON DE VERA"/>
    <s v="Cerrado"/>
    <s v="Octubre"/>
    <x v="0"/>
    <x v="0"/>
  </r>
  <r>
    <n v="5215"/>
    <n v="25325"/>
    <s v="Tramitar Peticiones"/>
    <d v="2020-10-02T00:00:00"/>
    <x v="0"/>
    <d v="2020-10-05T00:00:00"/>
    <s v="Octubre - Diciembre"/>
    <n v="3"/>
    <n v="2"/>
    <s v="juan jose quintero carpentier"/>
    <s v="Cerrado"/>
    <s v="Octubre"/>
    <x v="0"/>
    <x v="0"/>
  </r>
  <r>
    <n v="5216"/>
    <n v="25326"/>
    <s v="Tramitar Peticiones"/>
    <d v="2020-10-02T00:00:00"/>
    <x v="0"/>
    <d v="2020-10-05T00:00:00"/>
    <s v="Octubre - Diciembre"/>
    <n v="3"/>
    <n v="2"/>
    <s v="JORGE ALBERTO MUÑOZ ALFONSO"/>
    <s v="Cerrado"/>
    <s v="Octubre"/>
    <x v="0"/>
    <x v="0"/>
  </r>
  <r>
    <n v="5217"/>
    <n v="25327"/>
    <s v="Asignar Sugerencia"/>
    <d v="2020-10-03T00:00:00"/>
    <x v="0"/>
    <d v="2020-10-05T00:00:00"/>
    <s v="Octubre - Diciembre"/>
    <n v="2"/>
    <n v="1"/>
    <s v="ALEX FERNANDO ALBERTO RIVEROS ALBARRACIN"/>
    <s v="Cerrado"/>
    <s v="Octubre"/>
    <x v="0"/>
    <x v="0"/>
  </r>
  <r>
    <n v="5218"/>
    <n v="25328"/>
    <s v="Tramitar Queja"/>
    <d v="2020-10-03T00:00:00"/>
    <x v="0"/>
    <s v="Pendiente"/>
    <s v="Pendiente"/>
    <s v="No aplica"/>
    <s v="No aplica"/>
    <s v="jackeline maturana fernandez"/>
    <s v="Abierto"/>
    <s v="Pendiente"/>
    <x v="1"/>
    <x v="1"/>
  </r>
  <r>
    <n v="5219"/>
    <n v="25329"/>
    <s v="Tramitar Peticiones"/>
    <d v="2020-10-03T00:00:00"/>
    <x v="0"/>
    <d v="2020-10-05T00:00:00"/>
    <s v="Octubre - Diciembre"/>
    <n v="2"/>
    <n v="1"/>
    <s v="Wilson Leonardo Perdomo Delgado"/>
    <s v="Cerrado"/>
    <s v="Octubre"/>
    <x v="0"/>
    <x v="0"/>
  </r>
  <r>
    <n v="5220"/>
    <n v="25330"/>
    <s v="Tramitar Peticiones"/>
    <d v="2020-10-03T00:00:00"/>
    <x v="0"/>
    <d v="2020-10-05T00:00:00"/>
    <s v="Octubre - Diciembre"/>
    <n v="2"/>
    <n v="1"/>
    <s v="Sergio Andrés Izquierdo Piñeros"/>
    <s v="Cerrado"/>
    <s v="Octubre"/>
    <x v="0"/>
    <x v="0"/>
  </r>
  <r>
    <n v="5221"/>
    <n v="25331"/>
    <s v="Tramitar Queja"/>
    <d v="2020-10-03T00:00:00"/>
    <x v="0"/>
    <d v="2020-10-05T00:00:00"/>
    <s v="Octubre - Diciembre"/>
    <n v="2"/>
    <n v="1"/>
    <s v="Yefferson Cuadros Pulgarín"/>
    <s v="Cerrado"/>
    <s v="Octubre"/>
    <x v="0"/>
    <x v="0"/>
  </r>
  <r>
    <n v="5222"/>
    <n v="25332"/>
    <s v="Tramitar Queja"/>
    <d v="2020-10-03T00:00:00"/>
    <x v="0"/>
    <d v="2020-10-05T00:00:00"/>
    <s v="Octubre - Diciembre"/>
    <n v="2"/>
    <n v="1"/>
    <s v="Yefferson Cuadros Pulgarín"/>
    <s v="Cerrado"/>
    <s v="Octubre"/>
    <x v="0"/>
    <x v="0"/>
  </r>
  <r>
    <n v="5223"/>
    <n v="25333"/>
    <s v="Tramitar Peticiones"/>
    <d v="2020-10-03T00:00:00"/>
    <x v="0"/>
    <d v="2020-10-05T00:00:00"/>
    <s v="Octubre - Diciembre"/>
    <n v="2"/>
    <n v="1"/>
    <s v="Daniel Vélez Ballesteros"/>
    <s v="Cerrado"/>
    <s v="Octubre"/>
    <x v="0"/>
    <x v="0"/>
  </r>
  <r>
    <n v="5224"/>
    <n v="25334"/>
    <s v="Tramitar Peticiones"/>
    <d v="2020-10-03T00:00:00"/>
    <x v="0"/>
    <d v="2020-10-05T00:00:00"/>
    <s v="Octubre - Diciembre"/>
    <n v="2"/>
    <n v="1"/>
    <s v="JUAN DAVID CARDENAS GUZMAN"/>
    <s v="Cerrado"/>
    <s v="Octubre"/>
    <x v="0"/>
    <x v="0"/>
  </r>
  <r>
    <n v="5225"/>
    <n v="25335"/>
    <s v="Tramitar Queja"/>
    <d v="2020-10-04T00:00:00"/>
    <x v="0"/>
    <d v="2020-10-05T00:00:00"/>
    <s v="Octubre - Diciembre"/>
    <n v="1"/>
    <n v="1"/>
    <s v="María Nelly Orozco Ruiz"/>
    <s v="Cerrado"/>
    <s v="Octubre"/>
    <x v="0"/>
    <x v="0"/>
  </r>
  <r>
    <n v="5226"/>
    <n v="25336"/>
    <s v="Tramitar Peticiones"/>
    <d v="2020-10-04T00:00:00"/>
    <x v="0"/>
    <d v="2020-10-05T00:00:00"/>
    <s v="Octubre - Diciembre"/>
    <n v="1"/>
    <n v="1"/>
    <s v="jhon jairo marulanda bdolla"/>
    <s v="Cerrado"/>
    <s v="Octubre"/>
    <x v="0"/>
    <x v="0"/>
  </r>
  <r>
    <n v="5227"/>
    <n v="25337"/>
    <s v="Tramitar Peticiones"/>
    <d v="2020-10-04T00:00:00"/>
    <x v="0"/>
    <d v="2020-10-05T00:00:00"/>
    <s v="Octubre - Diciembre"/>
    <n v="1"/>
    <n v="1"/>
    <s v="Orlando Leonidas Henriquez Bermudez"/>
    <s v="Cerrado"/>
    <s v="Octubre"/>
    <x v="0"/>
    <x v="0"/>
  </r>
  <r>
    <n v="5228"/>
    <n v="25338"/>
    <s v="Tramitar Queja"/>
    <d v="2020-10-04T00:00:00"/>
    <x v="0"/>
    <d v="2020-10-05T00:00:00"/>
    <s v="Octubre - Diciembre"/>
    <n v="1"/>
    <n v="1"/>
    <s v="María Sabina Arévalo García"/>
    <s v="Cerrado"/>
    <s v="Octubre"/>
    <x v="0"/>
    <x v="0"/>
  </r>
  <r>
    <n v="5229"/>
    <n v="25339"/>
    <s v="Tramitar Queja"/>
    <d v="2020-10-04T00:00:00"/>
    <x v="0"/>
    <d v="2020-10-05T00:00:00"/>
    <s v="Octubre - Diciembre"/>
    <n v="1"/>
    <n v="1"/>
    <s v="liliana jerez sierra"/>
    <s v="Cerrado"/>
    <s v="Octubre"/>
    <x v="0"/>
    <x v="0"/>
  </r>
  <r>
    <n v="5230"/>
    <n v="25340"/>
    <s v="Tramitar Peticiones"/>
    <d v="2020-10-04T00:00:00"/>
    <x v="0"/>
    <d v="2020-10-05T00:00:00"/>
    <s v="Octubre - Diciembre"/>
    <n v="1"/>
    <n v="1"/>
    <s v="julian andres vargas ochoa"/>
    <s v="Cerrado"/>
    <s v="Octubre"/>
    <x v="0"/>
    <x v="0"/>
  </r>
  <r>
    <n v="5231"/>
    <n v="25341"/>
    <s v="Tramitar Queja"/>
    <d v="2020-10-04T00:00:00"/>
    <x v="0"/>
    <d v="2020-10-05T00:00:00"/>
    <s v="Octubre - Diciembre"/>
    <n v="1"/>
    <n v="1"/>
    <s v="IT. OSCAR JAVIER PARRRA GUERRERO"/>
    <s v="Cerrado"/>
    <s v="Octubre"/>
    <x v="0"/>
    <x v="0"/>
  </r>
  <r>
    <n v="5232"/>
    <n v="25342"/>
    <s v="Tramitar Peticiones"/>
    <d v="2020-10-05T00:00:00"/>
    <x v="0"/>
    <d v="2020-10-05T00:00:00"/>
    <s v="Octubre - Diciembre"/>
    <n v="0"/>
    <n v="1"/>
    <s v="DIEGO YESID ALBA QUIROGA"/>
    <s v="Cerrado"/>
    <s v="Octubre"/>
    <x v="0"/>
    <x v="0"/>
  </r>
  <r>
    <n v="5233"/>
    <n v="25343"/>
    <s v="Tramitar Peticiones"/>
    <d v="2020-10-05T00:00:00"/>
    <x v="0"/>
    <d v="2020-10-05T00:00:00"/>
    <s v="Octubre - Diciembre"/>
    <n v="0"/>
    <n v="1"/>
    <s v="MARIA ISABEL BRAVO HERNÁNDEZ"/>
    <s v="Cerrado"/>
    <s v="Octubre"/>
    <x v="0"/>
    <x v="0"/>
  </r>
  <r>
    <n v="5234"/>
    <n v="25344"/>
    <s v="Tramitar Peticiones"/>
    <d v="2020-10-05T00:00:00"/>
    <x v="0"/>
    <d v="2020-10-05T00:00:00"/>
    <s v="Octubre - Diciembre"/>
    <n v="0"/>
    <n v="1"/>
    <s v="CARLOS RAMIRO JARAMILLO PABON"/>
    <s v="Cerrado"/>
    <s v="Octubre"/>
    <x v="0"/>
    <x v="0"/>
  </r>
  <r>
    <n v="5235"/>
    <n v="25345"/>
    <s v="Tramitar Peticiones"/>
    <d v="2020-10-05T00:00:00"/>
    <x v="0"/>
    <d v="2020-10-05T00:00:00"/>
    <s v="Octubre - Diciembre"/>
    <n v="0"/>
    <n v="1"/>
    <s v="raul fernando mestre castro"/>
    <s v="Cerrado"/>
    <s v="Octubre"/>
    <x v="0"/>
    <x v="0"/>
  </r>
  <r>
    <n v="5236"/>
    <n v="25346"/>
    <s v="Tramitar Peticiones"/>
    <d v="2020-10-05T00:00:00"/>
    <x v="0"/>
    <d v="2020-10-05T00:00:00"/>
    <s v="Octubre - Diciembre"/>
    <n v="0"/>
    <n v="1"/>
    <s v="david jesus franco rodriguez"/>
    <s v="Cerrado"/>
    <s v="Octubre"/>
    <x v="0"/>
    <x v="0"/>
  </r>
  <r>
    <n v="5237"/>
    <n v="25347"/>
    <s v="Tramitar Peticiones"/>
    <d v="2020-10-05T00:00:00"/>
    <x v="0"/>
    <d v="2020-10-05T00:00:00"/>
    <s v="Octubre - Diciembre"/>
    <n v="0"/>
    <n v="1"/>
    <s v="ORFILIA PADILLA BORBON"/>
    <s v="Cerrado"/>
    <s v="Octubre"/>
    <x v="0"/>
    <x v="0"/>
  </r>
  <r>
    <n v="5238"/>
    <n v="25348"/>
    <s v="Tramitar Peticiones"/>
    <d v="2020-10-05T00:00:00"/>
    <x v="0"/>
    <d v="2020-10-05T00:00:00"/>
    <s v="Octubre - Diciembre"/>
    <n v="0"/>
    <n v="1"/>
    <s v="Gabriela Tatiana Céspedes Tovar"/>
    <s v="Cerrado"/>
    <s v="Octubre"/>
    <x v="0"/>
    <x v="0"/>
  </r>
  <r>
    <n v="5239"/>
    <n v="25349"/>
    <s v="Tramitar Peticiones"/>
    <d v="2020-10-05T00:00:00"/>
    <x v="0"/>
    <d v="2020-10-05T00:00:00"/>
    <s v="Octubre - Diciembre"/>
    <n v="0"/>
    <n v="1"/>
    <s v="GUSTAVO TOBON POSADA"/>
    <s v="Cerrado"/>
    <s v="Octubre"/>
    <x v="0"/>
    <x v="0"/>
  </r>
  <r>
    <n v="5240"/>
    <n v="25350"/>
    <s v="Tramitar Reclamo"/>
    <d v="2020-10-05T00:00:00"/>
    <x v="0"/>
    <d v="2020-10-05T00:00:00"/>
    <s v="Octubre - Diciembre"/>
    <n v="0"/>
    <n v="1"/>
    <s v="fernando rodriguez caro"/>
    <s v="Cerrado"/>
    <s v="Octubre"/>
    <x v="0"/>
    <x v="0"/>
  </r>
  <r>
    <n v="5241"/>
    <n v="25351"/>
    <s v="Tramitar Queja"/>
    <d v="2020-10-05T00:00:00"/>
    <x v="0"/>
    <d v="2020-10-05T00:00:00"/>
    <s v="Octubre - Diciembre"/>
    <n v="0"/>
    <n v="1"/>
    <s v="BERENICE TORRES AMAYA"/>
    <s v="Cerrado"/>
    <s v="Octubre"/>
    <x v="0"/>
    <x v="0"/>
  </r>
  <r>
    <n v="5242"/>
    <n v="25352"/>
    <s v="Tramitar Queja"/>
    <d v="2020-10-05T00:00:00"/>
    <x v="0"/>
    <d v="2020-10-05T00:00:00"/>
    <s v="Octubre - Diciembre"/>
    <n v="0"/>
    <n v="1"/>
    <s v="yolanda ines ibañez"/>
    <s v="Cerrado"/>
    <s v="Octubre"/>
    <x v="0"/>
    <x v="0"/>
  </r>
  <r>
    <n v="5243"/>
    <n v="25353"/>
    <s v="Tramitar Denuncias"/>
    <d v="2020-10-05T00:00:00"/>
    <x v="0"/>
    <d v="2020-10-05T00:00:00"/>
    <s v="Octubre - Diciembre"/>
    <n v="0"/>
    <n v="1"/>
    <s v="EVER DUQUE MONTOYA"/>
    <s v="Cerrado"/>
    <s v="Octubre"/>
    <x v="0"/>
    <x v="0"/>
  </r>
  <r>
    <n v="5244"/>
    <n v="25354"/>
    <s v="Tramitar Peticiones"/>
    <d v="2020-10-05T00:00:00"/>
    <x v="0"/>
    <d v="2020-10-05T00:00:00"/>
    <s v="Octubre - Diciembre"/>
    <n v="0"/>
    <n v="1"/>
    <s v="ronald tamayo"/>
    <s v="Cerrado"/>
    <s v="Octubre"/>
    <x v="0"/>
    <x v="0"/>
  </r>
  <r>
    <n v="5245"/>
    <n v="25355"/>
    <s v="Tramitar Peticiones"/>
    <d v="2020-10-05T00:00:00"/>
    <x v="0"/>
    <d v="2020-10-05T00:00:00"/>
    <s v="Octubre - Diciembre"/>
    <n v="0"/>
    <n v="1"/>
    <s v="LORENA TATIANA GASCA CARDENAS"/>
    <s v="Cerrado"/>
    <s v="Octubre"/>
    <x v="0"/>
    <x v="0"/>
  </r>
  <r>
    <n v="5246"/>
    <n v="25356"/>
    <s v="Tramitar Queja"/>
    <d v="2020-10-05T00:00:00"/>
    <x v="0"/>
    <s v="Pendiente"/>
    <s v="Pendiente"/>
    <s v="No aplica"/>
    <s v="No aplica"/>
    <s v="THADDEUS SABATHIER"/>
    <s v="Abierto"/>
    <s v="Pendiente"/>
    <x v="1"/>
    <x v="1"/>
  </r>
  <r>
    <n v="5247"/>
    <n v="25357"/>
    <s v="Tramitar Denuncias"/>
    <d v="2020-10-05T00:00:00"/>
    <x v="0"/>
    <d v="2020-10-05T00:00:00"/>
    <s v="Octubre - Diciembre"/>
    <n v="0"/>
    <n v="1"/>
    <s v="THADDEUS SABATHIER"/>
    <s v="Cerrado"/>
    <s v="Octubre"/>
    <x v="0"/>
    <x v="0"/>
  </r>
  <r>
    <n v="5248"/>
    <n v="25358"/>
    <s v="Tramitar Peticiones"/>
    <d v="2020-10-05T00:00:00"/>
    <x v="0"/>
    <d v="2020-10-05T00:00:00"/>
    <s v="Octubre - Diciembre"/>
    <n v="0"/>
    <n v="1"/>
    <s v="paola andrea cuervo"/>
    <s v="Cerrado"/>
    <s v="Octubre"/>
    <x v="0"/>
    <x v="0"/>
  </r>
  <r>
    <n v="5249"/>
    <n v="25359"/>
    <s v="Tramitar Peticiones"/>
    <d v="2020-10-05T00:00:00"/>
    <x v="0"/>
    <d v="2020-10-05T00:00:00"/>
    <s v="Octubre - Diciembre"/>
    <n v="0"/>
    <n v="1"/>
    <s v="rigoberto sanchez vasquez"/>
    <s v="Cerrado"/>
    <s v="Octubre"/>
    <x v="0"/>
    <x v="0"/>
  </r>
  <r>
    <n v="5250"/>
    <n v="25360"/>
    <s v="Tramitar Peticiones"/>
    <d v="2020-10-05T00:00:00"/>
    <x v="0"/>
    <d v="2020-10-05T00:00:00"/>
    <s v="Octubre - Diciembre"/>
    <n v="0"/>
    <n v="1"/>
    <s v="roger alexis suarez hernandez"/>
    <s v="Cerrado"/>
    <s v="Octubre"/>
    <x v="0"/>
    <x v="0"/>
  </r>
  <r>
    <n v="5251"/>
    <n v="25361"/>
    <s v="Tramitar Peticiones"/>
    <d v="2020-10-05T00:00:00"/>
    <x v="0"/>
    <d v="2020-10-05T00:00:00"/>
    <s v="Octubre - Diciembre"/>
    <n v="0"/>
    <n v="1"/>
    <s v="raquel ramirez"/>
    <s v="Cerrado"/>
    <s v="Octubre"/>
    <x v="0"/>
    <x v="0"/>
  </r>
  <r>
    <n v="5252"/>
    <n v="25362"/>
    <s v="Tramitar Reclamo"/>
    <d v="2020-10-05T00:00:00"/>
    <x v="0"/>
    <d v="2020-10-05T00:00:00"/>
    <s v="Octubre - Diciembre"/>
    <n v="0"/>
    <n v="1"/>
    <s v="EDGAR IVAN CORTES PEÑA"/>
    <s v="Cerrado"/>
    <s v="Octubre"/>
    <x v="0"/>
    <x v="0"/>
  </r>
  <r>
    <n v="5253"/>
    <n v="25363"/>
    <s v="Tramitar Peticiones"/>
    <d v="2020-10-05T00:00:00"/>
    <x v="0"/>
    <d v="2020-10-06T00:00:00"/>
    <s v="Octubre - Diciembre"/>
    <n v="1"/>
    <n v="2"/>
    <s v="HERNAN CHAVEZ TORRES"/>
    <s v="Cerrado"/>
    <s v="Octubre"/>
    <x v="0"/>
    <x v="0"/>
  </r>
  <r>
    <n v="5254"/>
    <n v="25364"/>
    <s v="Tramitar Peticiones"/>
    <d v="2020-10-05T00:00:00"/>
    <x v="0"/>
    <d v="2020-10-06T00:00:00"/>
    <s v="Octubre - Diciembre"/>
    <n v="1"/>
    <n v="2"/>
    <s v="ROSA MARIA BAEZ MORANTES"/>
    <s v="Cerrado"/>
    <s v="Octubre"/>
    <x v="0"/>
    <x v="0"/>
  </r>
  <r>
    <n v="5255"/>
    <n v="25365"/>
    <s v="Tramitar Peticiones"/>
    <d v="2020-10-05T00:00:00"/>
    <x v="0"/>
    <d v="2020-10-06T00:00:00"/>
    <s v="Octubre - Diciembre"/>
    <n v="1"/>
    <n v="2"/>
    <s v="ORFILIA PADILLA BORBON"/>
    <s v="Cerrado"/>
    <s v="Octubre"/>
    <x v="0"/>
    <x v="0"/>
  </r>
  <r>
    <n v="5256"/>
    <n v="25366"/>
    <s v="Tramitar Peticiones"/>
    <d v="2020-10-05T00:00:00"/>
    <x v="0"/>
    <d v="2020-10-06T00:00:00"/>
    <s v="Octubre - Diciembre"/>
    <n v="1"/>
    <n v="2"/>
    <s v="MARTHA OLGA JARAMILLO ROJAS"/>
    <s v="Cerrado"/>
    <s v="Octubre"/>
    <x v="0"/>
    <x v="0"/>
  </r>
  <r>
    <n v="5257"/>
    <n v="25367"/>
    <s v="Tramitar Denuncias"/>
    <d v="2020-10-05T00:00:00"/>
    <x v="0"/>
    <d v="2020-10-06T00:00:00"/>
    <s v="Octubre - Diciembre"/>
    <n v="1"/>
    <n v="2"/>
    <s v="Diana Paola Roa Vallarino"/>
    <s v="Cerrado"/>
    <s v="Octubre"/>
    <x v="0"/>
    <x v="0"/>
  </r>
  <r>
    <n v="5258"/>
    <n v="25368"/>
    <s v="Tramitar Peticiones"/>
    <d v="2020-10-05T00:00:00"/>
    <x v="0"/>
    <d v="2020-10-06T00:00:00"/>
    <s v="Octubre - Diciembre"/>
    <n v="1"/>
    <n v="2"/>
    <s v="ELEÁZAR FALLA LÓPEZ"/>
    <s v="Cerrado"/>
    <s v="Octubre"/>
    <x v="0"/>
    <x v="0"/>
  </r>
  <r>
    <n v="5259"/>
    <n v="25369"/>
    <s v="Tramitar Peticiones"/>
    <d v="2020-10-05T00:00:00"/>
    <x v="0"/>
    <d v="2020-10-06T00:00:00"/>
    <s v="Octubre - Diciembre"/>
    <n v="1"/>
    <n v="2"/>
    <s v="henry parada lopez"/>
    <s v="Cerrado"/>
    <s v="Octubre"/>
    <x v="0"/>
    <x v="0"/>
  </r>
  <r>
    <n v="5260"/>
    <n v="25370"/>
    <s v="Tramitar Queja"/>
    <d v="2020-10-05T00:00:00"/>
    <x v="0"/>
    <d v="2020-10-06T00:00:00"/>
    <s v="Octubre - Diciembre"/>
    <n v="1"/>
    <n v="2"/>
    <s v="JENNY ADRIANA CASTRO VARGAS"/>
    <s v="Cerrado"/>
    <s v="Octubre"/>
    <x v="0"/>
    <x v="0"/>
  </r>
  <r>
    <n v="5261"/>
    <n v="25371"/>
    <s v="Tramitar Peticiones"/>
    <d v="2020-10-05T00:00:00"/>
    <x v="0"/>
    <d v="2020-10-06T00:00:00"/>
    <s v="Octubre - Diciembre"/>
    <n v="1"/>
    <n v="2"/>
    <s v="claudia florez gomez"/>
    <s v="Cerrado"/>
    <s v="Octubre"/>
    <x v="0"/>
    <x v="0"/>
  </r>
  <r>
    <n v="5262"/>
    <n v="25372"/>
    <s v="Tramitar Peticiones"/>
    <d v="2020-10-05T00:00:00"/>
    <x v="0"/>
    <d v="2020-10-06T00:00:00"/>
    <s v="Octubre - Diciembre"/>
    <n v="1"/>
    <n v="2"/>
    <s v="HERNANDO FRANCO BEJARANO"/>
    <s v="Cerrado"/>
    <s v="Octubre"/>
    <x v="0"/>
    <x v="0"/>
  </r>
  <r>
    <n v="5263"/>
    <n v="25373"/>
    <s v="Tramitar Queja"/>
    <d v="2020-10-05T00:00:00"/>
    <x v="0"/>
    <d v="2020-10-06T00:00:00"/>
    <s v="Octubre - Diciembre"/>
    <n v="1"/>
    <n v="2"/>
    <s v="Fredy Mauricio Garzon VILLAMIL"/>
    <s v="Cerrado"/>
    <s v="Octubre"/>
    <x v="0"/>
    <x v="0"/>
  </r>
  <r>
    <n v="5264"/>
    <n v="25374"/>
    <s v="Tramitar Peticiones"/>
    <d v="2020-10-05T00:00:00"/>
    <x v="0"/>
    <d v="2020-10-06T00:00:00"/>
    <s v="Octubre - Diciembre"/>
    <n v="1"/>
    <n v="2"/>
    <s v="JOSE HUMBERTO AGATON RODRIGUEZ"/>
    <s v="Cerrado"/>
    <s v="Octubre"/>
    <x v="0"/>
    <x v="0"/>
  </r>
  <r>
    <n v="5265"/>
    <n v="25375"/>
    <s v="Tramitar Denuncias"/>
    <d v="2020-10-05T00:00:00"/>
    <x v="0"/>
    <d v="2020-10-06T00:00:00"/>
    <s v="Octubre - Diciembre"/>
    <n v="1"/>
    <n v="2"/>
    <s v="YULIET ANDREA OQUENDO BRAVO"/>
    <s v="Cerrado"/>
    <s v="Octubre"/>
    <x v="0"/>
    <x v="0"/>
  </r>
  <r>
    <n v="5266"/>
    <n v="25376"/>
    <s v="Tramitar Peticiones"/>
    <d v="2020-10-05T00:00:00"/>
    <x v="0"/>
    <d v="2020-10-06T00:00:00"/>
    <s v="Octubre - Diciembre"/>
    <n v="1"/>
    <n v="2"/>
    <s v="JOHN WILLIAM MOLINA VELASCO"/>
    <s v="Cerrado"/>
    <s v="Octubre"/>
    <x v="0"/>
    <x v="0"/>
  </r>
  <r>
    <n v="5267"/>
    <n v="25377"/>
    <s v="Tramitar Queja"/>
    <d v="2020-10-05T00:00:00"/>
    <x v="0"/>
    <d v="2020-10-06T00:00:00"/>
    <s v="Octubre - Diciembre"/>
    <n v="1"/>
    <n v="2"/>
    <s v="Helman Orlando Escobar Ramirez"/>
    <s v="Cerrado"/>
    <s v="Octubre"/>
    <x v="0"/>
    <x v="0"/>
  </r>
  <r>
    <n v="5268"/>
    <n v="25378"/>
    <s v="Tramitar Peticiones"/>
    <d v="2020-10-05T00:00:00"/>
    <x v="0"/>
    <d v="2020-10-06T00:00:00"/>
    <s v="Octubre - Diciembre"/>
    <n v="1"/>
    <n v="2"/>
    <s v="MIGUEL MAURICIO SOLANO SOTTER"/>
    <s v="Cerrado"/>
    <s v="Octubre"/>
    <x v="0"/>
    <x v="0"/>
  </r>
  <r>
    <n v="5269"/>
    <n v="25379"/>
    <s v="Tramitar Peticiones"/>
    <d v="2020-10-05T00:00:00"/>
    <x v="0"/>
    <d v="2020-10-06T00:00:00"/>
    <s v="Octubre - Diciembre"/>
    <n v="1"/>
    <n v="2"/>
    <s v="MISAEL HERRERA HERNANDEZ"/>
    <s v="Cerrado"/>
    <s v="Octubre"/>
    <x v="0"/>
    <x v="0"/>
  </r>
  <r>
    <n v="5270"/>
    <n v="25380"/>
    <s v="Tramitar Reclamo"/>
    <d v="2020-10-05T00:00:00"/>
    <x v="0"/>
    <d v="2020-10-06T00:00:00"/>
    <s v="Octubre - Diciembre"/>
    <n v="1"/>
    <n v="2"/>
    <s v="luis guillermo gaviria londoño"/>
    <s v="Cerrado"/>
    <s v="Octubre"/>
    <x v="0"/>
    <x v="0"/>
  </r>
  <r>
    <n v="5271"/>
    <n v="25381"/>
    <s v="Tramitar Peticiones"/>
    <d v="2020-10-05T00:00:00"/>
    <x v="0"/>
    <d v="2020-10-06T00:00:00"/>
    <s v="Octubre - Diciembre"/>
    <n v="1"/>
    <n v="2"/>
    <s v="alfonso miranda correa"/>
    <s v="Cerrado"/>
    <s v="Octubre"/>
    <x v="0"/>
    <x v="0"/>
  </r>
  <r>
    <n v="5272"/>
    <n v="25382"/>
    <s v="Tramitar Queja"/>
    <d v="2020-10-06T00:00:00"/>
    <x v="0"/>
    <d v="2020-10-06T00:00:00"/>
    <s v="Octubre - Diciembre"/>
    <n v="0"/>
    <n v="1"/>
    <s v="Diana solarte"/>
    <s v="Cerrado"/>
    <s v="Octubre"/>
    <x v="0"/>
    <x v="0"/>
  </r>
  <r>
    <n v="5273"/>
    <n v="25383"/>
    <s v="Tramitar Peticiones"/>
    <d v="2020-10-06T00:00:00"/>
    <x v="0"/>
    <d v="2020-10-06T00:00:00"/>
    <s v="Octubre - Diciembre"/>
    <n v="0"/>
    <n v="1"/>
    <s v="KILLER KID CADENA BUCURU"/>
    <s v="Cerrado"/>
    <s v="Octubre"/>
    <x v="0"/>
    <x v="0"/>
  </r>
  <r>
    <n v="5274"/>
    <n v="25384"/>
    <s v="Tramitar Peticiones"/>
    <d v="2020-10-06T00:00:00"/>
    <x v="0"/>
    <d v="2020-10-06T00:00:00"/>
    <s v="Octubre - Diciembre"/>
    <n v="0"/>
    <n v="1"/>
    <s v="MARTHA LIBIA GARCIA VELASQUEZ"/>
    <s v="Cerrado"/>
    <s v="Octubre"/>
    <x v="0"/>
    <x v="0"/>
  </r>
  <r>
    <n v="5275"/>
    <n v="25385"/>
    <s v="Tramitar Queja"/>
    <d v="2020-10-06T00:00:00"/>
    <x v="0"/>
    <d v="2020-10-06T00:00:00"/>
    <s v="Octubre - Diciembre"/>
    <n v="0"/>
    <n v="1"/>
    <s v="Andres Felipe Cala Martinez"/>
    <s v="Cerrado"/>
    <s v="Octubre"/>
    <x v="0"/>
    <x v="0"/>
  </r>
  <r>
    <n v="5276"/>
    <n v="25386"/>
    <s v="Tramitar Queja"/>
    <d v="2020-10-06T00:00:00"/>
    <x v="0"/>
    <d v="2020-10-07T00:00:00"/>
    <s v="Octubre - Diciembre"/>
    <n v="1"/>
    <n v="2"/>
    <s v="Andres Felipe Cala Martinez"/>
    <s v="Cerrado"/>
    <s v="Octubre"/>
    <x v="0"/>
    <x v="0"/>
  </r>
  <r>
    <n v="5277"/>
    <n v="25387"/>
    <s v="Tramitar Peticiones"/>
    <d v="2020-10-06T00:00:00"/>
    <x v="0"/>
    <d v="2020-10-06T00:00:00"/>
    <s v="Octubre - Diciembre"/>
    <n v="0"/>
    <n v="1"/>
    <s v="ANGELICA MARIA GRANJA PACHECO"/>
    <s v="Cerrado"/>
    <s v="Octubre"/>
    <x v="0"/>
    <x v="0"/>
  </r>
  <r>
    <n v="5278"/>
    <n v="25388"/>
    <s v="Tramitar Reclamo"/>
    <d v="2020-10-06T00:00:00"/>
    <x v="0"/>
    <d v="2020-10-06T00:00:00"/>
    <s v="Octubre - Diciembre"/>
    <n v="0"/>
    <n v="1"/>
    <s v="CARLOS ANDRES ORTEGA MONTES"/>
    <s v="Cerrado"/>
    <s v="Octubre"/>
    <x v="0"/>
    <x v="0"/>
  </r>
  <r>
    <n v="5279"/>
    <n v="25389"/>
    <s v="Tramitar Queja"/>
    <d v="2020-10-06T00:00:00"/>
    <x v="0"/>
    <d v="2020-10-06T00:00:00"/>
    <s v="Octubre - Diciembre"/>
    <n v="0"/>
    <n v="1"/>
    <s v="Leidys Yohana anaya Pérez"/>
    <s v="Cerrado"/>
    <s v="Octubre"/>
    <x v="0"/>
    <x v="0"/>
  </r>
  <r>
    <n v="5280"/>
    <n v="25390"/>
    <s v="Tramitar Peticiones"/>
    <d v="2020-10-06T00:00:00"/>
    <x v="0"/>
    <d v="2020-10-06T00:00:00"/>
    <s v="Octubre - Diciembre"/>
    <n v="0"/>
    <n v="1"/>
    <s v="Nidiam Margarita Grisales Restrepo"/>
    <s v="Cerrado"/>
    <s v="Octubre"/>
    <x v="0"/>
    <x v="0"/>
  </r>
  <r>
    <n v="5281"/>
    <n v="25391"/>
    <s v="Tramitar Queja"/>
    <d v="2020-10-06T00:00:00"/>
    <x v="0"/>
    <d v="2020-10-06T00:00:00"/>
    <s v="Octubre - Diciembre"/>
    <n v="0"/>
    <n v="1"/>
    <s v="SILVIA ROCIO DUQUE GAMBOA"/>
    <s v="Cerrado"/>
    <s v="Octubre"/>
    <x v="0"/>
    <x v="0"/>
  </r>
  <r>
    <n v="5282"/>
    <n v="25392"/>
    <s v="Tramitar Queja"/>
    <d v="2020-10-06T00:00:00"/>
    <x v="0"/>
    <d v="2020-10-06T00:00:00"/>
    <s v="Octubre - Diciembre"/>
    <n v="0"/>
    <n v="1"/>
    <s v="JAVIER ALEXANDER ROMERO SEPULVEDA"/>
    <s v="Cerrado"/>
    <s v="Octubre"/>
    <x v="0"/>
    <x v="0"/>
  </r>
  <r>
    <n v="5283"/>
    <n v="25393"/>
    <s v="Tramitar Peticiones"/>
    <d v="2020-10-06T00:00:00"/>
    <x v="0"/>
    <d v="2020-10-06T00:00:00"/>
    <s v="Octubre - Diciembre"/>
    <n v="0"/>
    <n v="1"/>
    <s v="orlando fonseca molano"/>
    <s v="Cerrado"/>
    <s v="Octubre"/>
    <x v="0"/>
    <x v="0"/>
  </r>
  <r>
    <n v="5284"/>
    <n v="25394"/>
    <s v="Tramitar Peticiones"/>
    <d v="2020-10-06T00:00:00"/>
    <x v="0"/>
    <d v="2020-10-06T00:00:00"/>
    <s v="Octubre - Diciembre"/>
    <n v="0"/>
    <n v="1"/>
    <s v="armando antonio moron barrios"/>
    <s v="Cerrado"/>
    <s v="Octubre"/>
    <x v="0"/>
    <x v="0"/>
  </r>
  <r>
    <n v="5285"/>
    <n v="25395"/>
    <s v="Tramitar Reclamo"/>
    <d v="2020-10-06T00:00:00"/>
    <x v="0"/>
    <d v="2020-10-06T00:00:00"/>
    <s v="Octubre - Diciembre"/>
    <n v="0"/>
    <n v="1"/>
    <s v="david restrepo"/>
    <s v="Cerrado"/>
    <s v="Octubre"/>
    <x v="0"/>
    <x v="0"/>
  </r>
  <r>
    <n v="5286"/>
    <n v="25396"/>
    <s v="Tramitar Reclamo"/>
    <d v="2020-10-06T00:00:00"/>
    <x v="0"/>
    <d v="2020-10-06T00:00:00"/>
    <s v="Octubre - Diciembre"/>
    <n v="0"/>
    <n v="1"/>
    <s v="david restrepo"/>
    <s v="Cerrado"/>
    <s v="Octubre"/>
    <x v="0"/>
    <x v="0"/>
  </r>
  <r>
    <n v="5287"/>
    <n v="25397"/>
    <s v="Tramitar Denuncias"/>
    <d v="2020-10-06T00:00:00"/>
    <x v="0"/>
    <d v="2020-10-06T00:00:00"/>
    <s v="Octubre - Diciembre"/>
    <n v="0"/>
    <n v="1"/>
    <s v="IVAN ZAMIR URIBE VELASQUEZ"/>
    <s v="Cerrado"/>
    <s v="Octubre"/>
    <x v="0"/>
    <x v="0"/>
  </r>
  <r>
    <n v="5288"/>
    <n v="25398"/>
    <s v="Tramitar Queja"/>
    <d v="2020-10-06T00:00:00"/>
    <x v="0"/>
    <d v="2020-10-06T00:00:00"/>
    <s v="Octubre - Diciembre"/>
    <n v="0"/>
    <n v="1"/>
    <s v="CRISTIAN DAVID BUENO GARAVITO"/>
    <s v="Cerrado"/>
    <s v="Octubre"/>
    <x v="0"/>
    <x v="0"/>
  </r>
  <r>
    <n v="5289"/>
    <n v="25399"/>
    <s v="Tramitar Peticiones"/>
    <d v="2020-10-06T00:00:00"/>
    <x v="0"/>
    <d v="2020-10-06T00:00:00"/>
    <s v="Octubre - Diciembre"/>
    <n v="0"/>
    <n v="1"/>
    <s v="DEWEY ENRIQUE LUNA GARCIA"/>
    <s v="Cerrado"/>
    <s v="Octubre"/>
    <x v="0"/>
    <x v="0"/>
  </r>
  <r>
    <n v="5290"/>
    <n v="25400"/>
    <s v="Tramitar Queja"/>
    <d v="2020-10-06T00:00:00"/>
    <x v="0"/>
    <s v="Pendiente"/>
    <s v="Pendiente"/>
    <s v="No aplica"/>
    <s v="No aplica"/>
    <s v="WILSON AUGUSTO NIÑO CASTAÑEDA"/>
    <s v="Abierto"/>
    <s v="Pendiente"/>
    <x v="1"/>
    <x v="1"/>
  </r>
  <r>
    <n v="5291"/>
    <n v="25401"/>
    <s v="Tramitar Queja"/>
    <d v="2020-10-06T00:00:00"/>
    <x v="0"/>
    <d v="2020-10-06T00:00:00"/>
    <s v="Octubre - Diciembre"/>
    <n v="0"/>
    <n v="1"/>
    <s v="JUAN EVANGELISTA CORDOBA CUERO"/>
    <s v="Cerrado"/>
    <s v="Octubre"/>
    <x v="0"/>
    <x v="0"/>
  </r>
  <r>
    <n v="5292"/>
    <n v="25402"/>
    <s v="Asignar Sugerencia"/>
    <d v="2020-10-06T00:00:00"/>
    <x v="0"/>
    <s v="Pendiente"/>
    <s v="Pendiente"/>
    <s v="No aplica"/>
    <s v="No aplica"/>
    <s v="WILSON AGUIRRE CHIRIVI"/>
    <s v="Abierto"/>
    <s v="Pendiente"/>
    <x v="1"/>
    <x v="1"/>
  </r>
  <r>
    <n v="5293"/>
    <n v="25403"/>
    <s v="Tramitar Peticiones"/>
    <d v="2020-10-06T00:00:00"/>
    <x v="0"/>
    <d v="2020-10-06T00:00:00"/>
    <s v="Octubre - Diciembre"/>
    <n v="0"/>
    <n v="1"/>
    <s v="Brayan Andrés Campos castro"/>
    <s v="Cerrado"/>
    <s v="Octubre"/>
    <x v="0"/>
    <x v="0"/>
  </r>
  <r>
    <n v="5294"/>
    <n v="25404"/>
    <s v="Tramitar Queja"/>
    <d v="2020-10-06T00:00:00"/>
    <x v="0"/>
    <d v="2020-10-06T00:00:00"/>
    <s v="Octubre - Diciembre"/>
    <n v="0"/>
    <n v="1"/>
    <s v="Nataly Pachon Alvarez"/>
    <s v="Cerrado"/>
    <s v="Octubre"/>
    <x v="0"/>
    <x v="0"/>
  </r>
  <r>
    <n v="5295"/>
    <n v="25405"/>
    <s v="Tramitar Reclamo"/>
    <d v="2020-10-06T00:00:00"/>
    <x v="0"/>
    <d v="2020-10-06T00:00:00"/>
    <s v="Octubre - Diciembre"/>
    <n v="0"/>
    <n v="1"/>
    <s v="ana maria echeverri grajales"/>
    <s v="Cerrado"/>
    <s v="Octubre"/>
    <x v="0"/>
    <x v="0"/>
  </r>
  <r>
    <n v="5296"/>
    <n v="25406"/>
    <s v="Tramitar Reclamo"/>
    <d v="2020-10-06T00:00:00"/>
    <x v="0"/>
    <d v="2020-10-06T00:00:00"/>
    <s v="Octubre - Diciembre"/>
    <n v="0"/>
    <n v="1"/>
    <s v="María Fernanda Romero Bello"/>
    <s v="Cerrado"/>
    <s v="Octubre"/>
    <x v="0"/>
    <x v="0"/>
  </r>
  <r>
    <n v="5297"/>
    <n v="25407"/>
    <s v="Tramitar Queja"/>
    <d v="2020-10-06T00:00:00"/>
    <x v="0"/>
    <d v="2020-10-07T00:00:00"/>
    <s v="Octubre - Diciembre"/>
    <n v="1"/>
    <n v="2"/>
    <s v="Andrea Catherine Esparza León"/>
    <s v="Cerrado"/>
    <s v="Octubre"/>
    <x v="0"/>
    <x v="0"/>
  </r>
  <r>
    <n v="5298"/>
    <n v="25408"/>
    <s v="Tramitar Queja"/>
    <d v="2020-10-06T00:00:00"/>
    <x v="0"/>
    <d v="2020-10-06T00:00:00"/>
    <s v="Octubre - Diciembre"/>
    <n v="0"/>
    <n v="1"/>
    <s v="omaira diaz"/>
    <s v="Cerrado"/>
    <s v="Octubre"/>
    <x v="0"/>
    <x v="0"/>
  </r>
  <r>
    <n v="5299"/>
    <n v="25409"/>
    <s v="Tramitar Peticiones"/>
    <d v="2020-10-06T00:00:00"/>
    <x v="0"/>
    <d v="2020-10-07T00:00:00"/>
    <s v="Octubre - Diciembre"/>
    <n v="1"/>
    <n v="2"/>
    <s v="OSCAR LIZCANO MENDOZA"/>
    <s v="Cerrado"/>
    <s v="Octubre"/>
    <x v="0"/>
    <x v="0"/>
  </r>
  <r>
    <n v="5300"/>
    <n v="25410"/>
    <s v="Tramitar Reclamo"/>
    <d v="2020-10-06T00:00:00"/>
    <x v="0"/>
    <d v="2020-10-06T00:00:00"/>
    <s v="Octubre - Diciembre"/>
    <n v="0"/>
    <n v="1"/>
    <s v="LUIS ALFREDO NUÑEZ"/>
    <s v="Cerrado"/>
    <s v="Octubre"/>
    <x v="0"/>
    <x v="0"/>
  </r>
  <r>
    <n v="5301"/>
    <n v="25411"/>
    <s v="Tramitar Peticiones"/>
    <d v="2020-10-06T00:00:00"/>
    <x v="0"/>
    <d v="2020-10-07T00:00:00"/>
    <s v="Octubre - Diciembre"/>
    <n v="1"/>
    <n v="2"/>
    <s v="maria f garzon moya"/>
    <s v="Cerrado"/>
    <s v="Octubre"/>
    <x v="0"/>
    <x v="0"/>
  </r>
  <r>
    <n v="5302"/>
    <n v="25412"/>
    <s v="Tramitar Peticiones"/>
    <d v="2020-10-06T00:00:00"/>
    <x v="0"/>
    <d v="2020-10-07T00:00:00"/>
    <s v="Octubre - Diciembre"/>
    <n v="1"/>
    <n v="2"/>
    <s v="ALVARO LIZCANO PEREIRA"/>
    <s v="Cerrado"/>
    <s v="Octubre"/>
    <x v="0"/>
    <x v="0"/>
  </r>
  <r>
    <n v="5303"/>
    <n v="25413"/>
    <s v="Tramitar Peticiones"/>
    <d v="2020-10-06T00:00:00"/>
    <x v="0"/>
    <d v="2020-10-07T00:00:00"/>
    <s v="Octubre - Diciembre"/>
    <n v="1"/>
    <n v="2"/>
    <s v="AMERICA GRANADOS HERNANDEZ"/>
    <s v="Cerrado"/>
    <s v="Octubre"/>
    <x v="0"/>
    <x v="0"/>
  </r>
  <r>
    <n v="5304"/>
    <n v="25414"/>
    <s v="Tramitar Peticiones"/>
    <d v="2020-10-06T00:00:00"/>
    <x v="0"/>
    <d v="2020-10-07T00:00:00"/>
    <s v="Octubre - Diciembre"/>
    <n v="1"/>
    <n v="2"/>
    <s v="JULIAN MENDIVIL MOZO"/>
    <s v="Cerrado"/>
    <s v="Octubre"/>
    <x v="0"/>
    <x v="0"/>
  </r>
  <r>
    <n v="5305"/>
    <n v="25415"/>
    <s v="Tramitar Reclamo"/>
    <d v="2020-10-06T00:00:00"/>
    <x v="0"/>
    <d v="2020-10-07T00:00:00"/>
    <s v="Octubre - Diciembre"/>
    <n v="1"/>
    <n v="2"/>
    <s v="MARIA ELSA GARCIA MARTINEZ"/>
    <s v="Cerrado"/>
    <s v="Octubre"/>
    <x v="0"/>
    <x v="0"/>
  </r>
  <r>
    <n v="5306"/>
    <n v="25416"/>
    <s v="Tramitar Peticiones"/>
    <d v="2020-10-06T00:00:00"/>
    <x v="0"/>
    <d v="2020-10-09T00:00:00"/>
    <s v="Octubre - Diciembre"/>
    <n v="3"/>
    <n v="4"/>
    <s v="MARTHA OLGA JARAMILLO ROJAS"/>
    <s v="Cerrado"/>
    <s v="Octubre"/>
    <x v="0"/>
    <x v="0"/>
  </r>
  <r>
    <n v="5307"/>
    <n v="25417"/>
    <s v="Tramitar Peticiones"/>
    <d v="2020-10-06T00:00:00"/>
    <x v="0"/>
    <d v="2020-10-09T00:00:00"/>
    <s v="Octubre - Diciembre"/>
    <n v="3"/>
    <n v="4"/>
    <s v="leonor contreras lemus"/>
    <s v="Cerrado"/>
    <s v="Octubre"/>
    <x v="0"/>
    <x v="0"/>
  </r>
  <r>
    <n v="5308"/>
    <n v="25418"/>
    <s v="Tramitar Peticiones"/>
    <d v="2020-10-06T00:00:00"/>
    <x v="0"/>
    <d v="2020-10-09T00:00:00"/>
    <s v="Octubre - Diciembre"/>
    <n v="3"/>
    <n v="4"/>
    <s v="OLMEDO JIMÉNEZ CALVACHE"/>
    <s v="Cerrado"/>
    <s v="Octubre"/>
    <x v="0"/>
    <x v="0"/>
  </r>
  <r>
    <n v="5309"/>
    <n v="25419"/>
    <s v="Tramitar Peticiones"/>
    <d v="2020-10-06T00:00:00"/>
    <x v="0"/>
    <d v="2020-10-09T00:00:00"/>
    <s v="Octubre - Diciembre"/>
    <n v="3"/>
    <n v="4"/>
    <s v="Gilberto de Jesus Serna Valencia"/>
    <s v="Cerrado"/>
    <s v="Octubre"/>
    <x v="0"/>
    <x v="0"/>
  </r>
  <r>
    <n v="5310"/>
    <n v="25420"/>
    <s v="Tramitar Queja"/>
    <d v="2020-10-06T00:00:00"/>
    <x v="0"/>
    <d v="2020-10-07T00:00:00"/>
    <s v="Octubre - Diciembre"/>
    <n v="1"/>
    <n v="2"/>
    <s v="Derly johana Gomez Casas"/>
    <s v="Cerrado"/>
    <s v="Octubre"/>
    <x v="0"/>
    <x v="0"/>
  </r>
  <r>
    <n v="5311"/>
    <n v="25421"/>
    <s v="Tramitar Reclamo"/>
    <d v="2020-10-06T00:00:00"/>
    <x v="0"/>
    <d v="2020-10-07T00:00:00"/>
    <s v="Octubre - Diciembre"/>
    <n v="1"/>
    <n v="2"/>
    <s v="LUIS PEÑA BUSTOS"/>
    <s v="Cerrado"/>
    <s v="Octubre"/>
    <x v="0"/>
    <x v="0"/>
  </r>
  <r>
    <n v="5312"/>
    <n v="25422"/>
    <s v="Tramitar Peticiones"/>
    <d v="2020-10-06T00:00:00"/>
    <x v="0"/>
    <d v="2020-10-09T00:00:00"/>
    <s v="Octubre - Diciembre"/>
    <n v="3"/>
    <n v="4"/>
    <s v="Edward Fuentes"/>
    <s v="Cerrado"/>
    <s v="Octubre"/>
    <x v="0"/>
    <x v="0"/>
  </r>
  <r>
    <n v="5313"/>
    <n v="25423"/>
    <s v="Tramitar Queja"/>
    <d v="2020-10-06T00:00:00"/>
    <x v="0"/>
    <d v="2020-10-07T00:00:00"/>
    <s v="Octubre - Diciembre"/>
    <n v="1"/>
    <n v="2"/>
    <s v="rafael augusto galan cuervo"/>
    <s v="Cerrado"/>
    <s v="Octubre"/>
    <x v="0"/>
    <x v="0"/>
  </r>
  <r>
    <n v="5314"/>
    <n v="25424"/>
    <s v="Tramitar Peticiones"/>
    <d v="2020-10-06T00:00:00"/>
    <x v="0"/>
    <d v="2020-10-09T00:00:00"/>
    <s v="Octubre - Diciembre"/>
    <n v="3"/>
    <n v="4"/>
    <s v="Luis Alfredo Aguilar Monsalve (privado de la libertad)"/>
    <s v="Cerrado"/>
    <s v="Octubre"/>
    <x v="0"/>
    <x v="0"/>
  </r>
  <r>
    <n v="5315"/>
    <n v="25425"/>
    <s v="Tramitar Queja"/>
    <d v="2020-10-06T00:00:00"/>
    <x v="0"/>
    <s v="Pendiente"/>
    <s v="Pendiente"/>
    <s v="No aplica"/>
    <s v="No aplica"/>
    <s v="Nelson Andres Duque Aragon"/>
    <s v="Abierto"/>
    <s v="Pendiente"/>
    <x v="1"/>
    <x v="1"/>
  </r>
  <r>
    <n v="5316"/>
    <n v="25426"/>
    <s v="Tramitar Peticiones"/>
    <d v="2020-10-07T00:00:00"/>
    <x v="0"/>
    <d v="2020-10-09T00:00:00"/>
    <s v="Octubre - Diciembre"/>
    <n v="2"/>
    <n v="3"/>
    <s v="Filix"/>
    <s v="Cerrado"/>
    <s v="Octubre"/>
    <x v="0"/>
    <x v="0"/>
  </r>
  <r>
    <n v="5317"/>
    <n v="25427"/>
    <s v="Tramitar Peticiones"/>
    <d v="2020-10-07T00:00:00"/>
    <x v="0"/>
    <d v="2020-10-09T00:00:00"/>
    <s v="Octubre - Diciembre"/>
    <n v="2"/>
    <n v="3"/>
    <s v="FLOR IRMA TRIVIÑO HERNANDEZ"/>
    <s v="Cerrado"/>
    <s v="Octubre"/>
    <x v="0"/>
    <x v="0"/>
  </r>
  <r>
    <n v="5318"/>
    <n v="25428"/>
    <s v="Tramitar Reclamo"/>
    <d v="2020-10-07T00:00:00"/>
    <x v="0"/>
    <d v="2020-10-07T00:00:00"/>
    <s v="Octubre - Diciembre"/>
    <n v="0"/>
    <n v="1"/>
    <s v="jaime olier nuñez"/>
    <s v="Cerrado"/>
    <s v="Octubre"/>
    <x v="0"/>
    <x v="0"/>
  </r>
  <r>
    <n v="5319"/>
    <n v="25429"/>
    <s v="Tramitar Reclamo"/>
    <d v="2020-10-07T00:00:00"/>
    <x v="0"/>
    <s v="Pendiente"/>
    <s v="Pendiente"/>
    <s v="No aplica"/>
    <s v="No aplica"/>
    <s v="yolanda ines ibañez"/>
    <s v="Abierto"/>
    <s v="Pendiente"/>
    <x v="1"/>
    <x v="1"/>
  </r>
  <r>
    <n v="5320"/>
    <n v="25430"/>
    <s v="Tramitar Peticiones"/>
    <d v="2020-10-07T00:00:00"/>
    <x v="0"/>
    <d v="2020-10-09T00:00:00"/>
    <s v="Octubre - Diciembre"/>
    <n v="2"/>
    <n v="3"/>
    <s v="RAMIRO ANTONIO VEGA ALVIS"/>
    <s v="Cerrado"/>
    <s v="Octubre"/>
    <x v="0"/>
    <x v="0"/>
  </r>
  <r>
    <n v="5321"/>
    <n v="25431"/>
    <s v="Tramitar Peticiones"/>
    <d v="2020-10-07T00:00:00"/>
    <x v="0"/>
    <d v="2020-10-09T00:00:00"/>
    <s v="Octubre - Diciembre"/>
    <n v="2"/>
    <n v="3"/>
    <s v="Iván Hernando Rocha Nieto"/>
    <s v="Cerrado"/>
    <s v="Octubre"/>
    <x v="0"/>
    <x v="0"/>
  </r>
  <r>
    <n v="5322"/>
    <n v="25432"/>
    <s v="Tramitar Queja"/>
    <d v="2020-10-07T00:00:00"/>
    <x v="0"/>
    <d v="2020-10-07T00:00:00"/>
    <s v="Octubre - Diciembre"/>
    <n v="0"/>
    <n v="1"/>
    <s v="Nirma Zarate Garcia"/>
    <s v="Cerrado"/>
    <s v="Octubre"/>
    <x v="0"/>
    <x v="0"/>
  </r>
  <r>
    <n v="5323"/>
    <n v="25433"/>
    <s v="Tramitar Peticiones"/>
    <d v="2020-10-07T00:00:00"/>
    <x v="0"/>
    <d v="2020-10-09T00:00:00"/>
    <s v="Octubre - Diciembre"/>
    <n v="2"/>
    <n v="3"/>
    <s v="NG BUSINESS GROUP"/>
    <s v="Cerrado"/>
    <s v="Octubre"/>
    <x v="0"/>
    <x v="0"/>
  </r>
  <r>
    <n v="5324"/>
    <n v="25434"/>
    <s v="Tramitar Queja"/>
    <d v="2020-10-07T00:00:00"/>
    <x v="0"/>
    <d v="2020-10-07T00:00:00"/>
    <s v="Octubre - Diciembre"/>
    <n v="0"/>
    <n v="1"/>
    <s v="RAUL RODRIGUEZ"/>
    <s v="Cerrado"/>
    <s v="Octubre"/>
    <x v="0"/>
    <x v="0"/>
  </r>
  <r>
    <n v="5325"/>
    <n v="25435"/>
    <s v="Tramitar Reclamo"/>
    <d v="2020-10-07T00:00:00"/>
    <x v="0"/>
    <d v="2020-10-08T00:00:00"/>
    <s v="Octubre - Diciembre"/>
    <n v="1"/>
    <n v="2"/>
    <s v="Guillermo Alberto Ramos Vega"/>
    <s v="Cerrado"/>
    <s v="Octubre"/>
    <x v="0"/>
    <x v="0"/>
  </r>
  <r>
    <n v="5326"/>
    <n v="25436"/>
    <s v="Tramitar Peticiones"/>
    <d v="2020-10-07T00:00:00"/>
    <x v="0"/>
    <d v="2020-10-09T00:00:00"/>
    <s v="Octubre - Diciembre"/>
    <n v="2"/>
    <n v="3"/>
    <s v="ruby aracely micolta banguera"/>
    <s v="Cerrado"/>
    <s v="Octubre"/>
    <x v="0"/>
    <x v="0"/>
  </r>
  <r>
    <n v="5327"/>
    <n v="25437"/>
    <s v="Tramitar Denuncias"/>
    <d v="2020-10-07T00:00:00"/>
    <x v="0"/>
    <d v="2020-10-09T00:00:00"/>
    <s v="Octubre - Diciembre"/>
    <n v="2"/>
    <n v="3"/>
    <s v="EVER DUQUE MONTOYA"/>
    <s v="Cerrado"/>
    <s v="Octubre"/>
    <x v="0"/>
    <x v="0"/>
  </r>
  <r>
    <n v="5328"/>
    <n v="25438"/>
    <s v="Tramitar Peticiones"/>
    <d v="2020-10-07T00:00:00"/>
    <x v="0"/>
    <d v="2020-10-09T00:00:00"/>
    <s v="Octubre - Diciembre"/>
    <n v="2"/>
    <n v="3"/>
    <s v="Maria Adelaida Ceballos Bedoya"/>
    <s v="Cerrado"/>
    <s v="Octubre"/>
    <x v="0"/>
    <x v="0"/>
  </r>
  <r>
    <n v="5329"/>
    <n v="25439"/>
    <s v="Tramitar Peticiones"/>
    <d v="2020-10-07T00:00:00"/>
    <x v="0"/>
    <d v="2020-10-09T00:00:00"/>
    <s v="Octubre - Diciembre"/>
    <n v="2"/>
    <n v="3"/>
    <s v="Jilary Tatiana Velez Zapata"/>
    <s v="Cerrado"/>
    <s v="Octubre"/>
    <x v="0"/>
    <x v="0"/>
  </r>
  <r>
    <n v="5330"/>
    <n v="25440"/>
    <s v="Tramitar Peticiones"/>
    <d v="2020-10-07T00:00:00"/>
    <x v="0"/>
    <d v="2020-10-09T00:00:00"/>
    <s v="Octubre - Diciembre"/>
    <n v="2"/>
    <n v="3"/>
    <s v="ANA MILENA GARCIA CARREÑO"/>
    <s v="Cerrado"/>
    <s v="Octubre"/>
    <x v="0"/>
    <x v="0"/>
  </r>
  <r>
    <n v="5331"/>
    <n v="25441"/>
    <s v="Tramitar Queja"/>
    <d v="2020-10-07T00:00:00"/>
    <x v="0"/>
    <d v="2020-10-08T00:00:00"/>
    <s v="Octubre - Diciembre"/>
    <n v="1"/>
    <n v="2"/>
    <s v="diana sierra zapata"/>
    <s v="Cerrado"/>
    <s v="Octubre"/>
    <x v="0"/>
    <x v="0"/>
  </r>
  <r>
    <n v="5332"/>
    <n v="25442"/>
    <s v="Tramitar Peticiones"/>
    <d v="2020-10-07T00:00:00"/>
    <x v="0"/>
    <d v="2020-10-09T00:00:00"/>
    <s v="Octubre - Diciembre"/>
    <n v="2"/>
    <n v="3"/>
    <s v="Edgar de Jesus Serna Parra"/>
    <s v="Cerrado"/>
    <s v="Octubre"/>
    <x v="0"/>
    <x v="0"/>
  </r>
  <r>
    <n v="5333"/>
    <n v="25443"/>
    <s v="Tramitar Peticiones"/>
    <d v="2020-10-07T00:00:00"/>
    <x v="0"/>
    <d v="2020-10-09T00:00:00"/>
    <s v="Octubre - Diciembre"/>
    <n v="2"/>
    <n v="3"/>
    <s v="william david mendez"/>
    <s v="Cerrado"/>
    <s v="Octubre"/>
    <x v="0"/>
    <x v="0"/>
  </r>
  <r>
    <n v="5334"/>
    <n v="25444"/>
    <s v="Tramitar Queja"/>
    <d v="2020-10-07T00:00:00"/>
    <x v="0"/>
    <d v="2020-10-08T00:00:00"/>
    <s v="Octubre - Diciembre"/>
    <n v="1"/>
    <n v="2"/>
    <s v="LUIS FERNANDO ACOSTA HENAO"/>
    <s v="Cerrado"/>
    <s v="Octubre"/>
    <x v="0"/>
    <x v="0"/>
  </r>
  <r>
    <n v="5335"/>
    <n v="25445"/>
    <s v="Tramitar Reclamo"/>
    <d v="2020-10-07T00:00:00"/>
    <x v="0"/>
    <d v="2020-10-07T00:00:00"/>
    <s v="Octubre - Diciembre"/>
    <n v="0"/>
    <n v="1"/>
    <s v="ADRIANA PATRICIA ORTEGA FERRO"/>
    <s v="Cerrado"/>
    <s v="Octubre"/>
    <x v="0"/>
    <x v="0"/>
  </r>
  <r>
    <n v="5336"/>
    <n v="25446"/>
    <s v="Tramitar Peticiones"/>
    <d v="2020-10-07T00:00:00"/>
    <x v="0"/>
    <d v="2020-10-09T00:00:00"/>
    <s v="Octubre - Diciembre"/>
    <n v="2"/>
    <n v="3"/>
    <s v="paola andrea ruiz gomez"/>
    <s v="Cerrado"/>
    <s v="Octubre"/>
    <x v="0"/>
    <x v="0"/>
  </r>
  <r>
    <n v="5337"/>
    <n v="25447"/>
    <s v="Tramitar Queja"/>
    <d v="2020-10-07T00:00:00"/>
    <x v="0"/>
    <d v="2020-10-08T00:00:00"/>
    <s v="Octubre - Diciembre"/>
    <n v="1"/>
    <n v="2"/>
    <s v="efrian hernando lopez"/>
    <s v="Cerrado"/>
    <s v="Octubre"/>
    <x v="0"/>
    <x v="0"/>
  </r>
  <r>
    <n v="5338"/>
    <n v="25448"/>
    <s v="Tramitar Reclamo"/>
    <d v="2020-10-07T00:00:00"/>
    <x v="0"/>
    <d v="2020-10-08T00:00:00"/>
    <s v="Octubre - Diciembre"/>
    <n v="1"/>
    <n v="2"/>
    <s v="jose antonio alfonso hernandez"/>
    <s v="Cerrado"/>
    <s v="Octubre"/>
    <x v="0"/>
    <x v="0"/>
  </r>
  <r>
    <n v="5339"/>
    <n v="25449"/>
    <s v="Tramitar Queja"/>
    <d v="2020-10-07T00:00:00"/>
    <x v="0"/>
    <d v="2020-10-08T00:00:00"/>
    <s v="Octubre - Diciembre"/>
    <n v="1"/>
    <n v="2"/>
    <s v="Maria Cristina Alvarado Bermudez"/>
    <s v="Cerrado"/>
    <s v="Octubre"/>
    <x v="0"/>
    <x v="0"/>
  </r>
  <r>
    <n v="5340"/>
    <n v="25450"/>
    <s v="Tramitar Peticiones"/>
    <d v="2020-10-08T00:00:00"/>
    <x v="0"/>
    <d v="2020-10-09T00:00:00"/>
    <s v="Octubre - Diciembre"/>
    <n v="1"/>
    <n v="2"/>
    <s v="EDILMA HERNANDEZ TORRES"/>
    <s v="Cerrado"/>
    <s v="Octubre"/>
    <x v="0"/>
    <x v="0"/>
  </r>
  <r>
    <n v="5341"/>
    <n v="25451"/>
    <s v="Tramitar Reclamo"/>
    <d v="2020-10-08T00:00:00"/>
    <x v="0"/>
    <d v="2020-10-08T00:00:00"/>
    <s v="Octubre - Diciembre"/>
    <n v="0"/>
    <n v="1"/>
    <s v="Andres Felipe Vidal Velasco"/>
    <s v="Cerrado"/>
    <s v="Octubre"/>
    <x v="0"/>
    <x v="0"/>
  </r>
  <r>
    <n v="5342"/>
    <n v="25452"/>
    <s v="Tramitar Denuncias"/>
    <d v="2020-10-08T00:00:00"/>
    <x v="0"/>
    <d v="2020-10-09T00:00:00"/>
    <s v="Octubre - Diciembre"/>
    <n v="1"/>
    <n v="2"/>
    <s v="DIEGO LEÓN TAMAYO CASTRO"/>
    <s v="Cerrado"/>
    <s v="Octubre"/>
    <x v="0"/>
    <x v="0"/>
  </r>
  <r>
    <n v="5343"/>
    <n v="25453"/>
    <s v="Tramitar Peticiones"/>
    <d v="2020-10-08T00:00:00"/>
    <x v="0"/>
    <d v="2020-10-09T00:00:00"/>
    <s v="Octubre - Diciembre"/>
    <n v="1"/>
    <n v="2"/>
    <s v="Lyna Marcela Pulido Ladino"/>
    <s v="Cerrado"/>
    <s v="Octubre"/>
    <x v="0"/>
    <x v="0"/>
  </r>
  <r>
    <n v="5344"/>
    <n v="25454"/>
    <s v="Tramitar Peticiones"/>
    <d v="2020-10-08T00:00:00"/>
    <x v="0"/>
    <d v="2020-10-09T00:00:00"/>
    <s v="Octubre - Diciembre"/>
    <n v="1"/>
    <n v="2"/>
    <s v="Juan José Aristizábal López"/>
    <s v="Cerrado"/>
    <s v="Octubre"/>
    <x v="0"/>
    <x v="0"/>
  </r>
  <r>
    <n v="5345"/>
    <n v="25455"/>
    <s v="Tramitar Peticiones"/>
    <d v="2020-10-08T00:00:00"/>
    <x v="0"/>
    <d v="2020-10-09T00:00:00"/>
    <s v="Octubre - Diciembre"/>
    <n v="1"/>
    <n v="2"/>
    <s v="DIEGO EDISON ANDRADE CHIMBACO"/>
    <s v="Cerrado"/>
    <s v="Octubre"/>
    <x v="0"/>
    <x v="0"/>
  </r>
  <r>
    <n v="5346"/>
    <n v="25456"/>
    <s v="Tramitar Peticiones"/>
    <d v="2020-10-08T00:00:00"/>
    <x v="0"/>
    <d v="2020-10-09T00:00:00"/>
    <s v="Octubre - Diciembre"/>
    <n v="1"/>
    <n v="2"/>
    <s v="Diana Paola Torres Buitrago"/>
    <s v="Cerrado"/>
    <s v="Octubre"/>
    <x v="0"/>
    <x v="0"/>
  </r>
  <r>
    <n v="5347"/>
    <n v="25457"/>
    <s v="Tramitar Peticiones"/>
    <d v="2020-10-08T00:00:00"/>
    <x v="0"/>
    <d v="2020-10-09T00:00:00"/>
    <s v="Octubre - Diciembre"/>
    <n v="1"/>
    <n v="2"/>
    <s v="Andrea Catherine Esparza León"/>
    <s v="Cerrado"/>
    <s v="Octubre"/>
    <x v="0"/>
    <x v="0"/>
  </r>
  <r>
    <n v="5348"/>
    <n v="25458"/>
    <s v="Tramitar Peticiones"/>
    <d v="2020-10-08T00:00:00"/>
    <x v="0"/>
    <d v="2020-10-09T00:00:00"/>
    <s v="Octubre - Diciembre"/>
    <n v="1"/>
    <n v="2"/>
    <s v="MARIA ALEJANDRA GOMEZ CALDERON"/>
    <s v="Cerrado"/>
    <s v="Octubre"/>
    <x v="0"/>
    <x v="0"/>
  </r>
  <r>
    <n v="5349"/>
    <n v="25459"/>
    <s v="Tramitar Peticiones"/>
    <d v="2020-10-08T00:00:00"/>
    <x v="0"/>
    <d v="2020-10-09T00:00:00"/>
    <s v="Octubre - Diciembre"/>
    <n v="1"/>
    <n v="2"/>
    <s v="YULIETH ANDRADE TOVAR"/>
    <s v="Cerrado"/>
    <s v="Octubre"/>
    <x v="0"/>
    <x v="0"/>
  </r>
  <r>
    <n v="5350"/>
    <n v="25460"/>
    <s v="Tramitar Peticiones"/>
    <d v="2020-10-08T00:00:00"/>
    <x v="0"/>
    <d v="2020-10-09T00:00:00"/>
    <s v="Octubre - Diciembre"/>
    <n v="1"/>
    <n v="2"/>
    <s v="Jonathan Andres Velandia Alfonso"/>
    <s v="Cerrado"/>
    <s v="Octubre"/>
    <x v="0"/>
    <x v="0"/>
  </r>
  <r>
    <n v="5351"/>
    <n v="25461"/>
    <s v="Tramitar Peticiones"/>
    <d v="2020-10-08T00:00:00"/>
    <x v="0"/>
    <d v="2020-10-09T00:00:00"/>
    <s v="Octubre - Diciembre"/>
    <n v="1"/>
    <n v="2"/>
    <s v="LORENA TATIANA GASCA CARDENAS"/>
    <s v="Cerrado"/>
    <s v="Octubre"/>
    <x v="0"/>
    <x v="0"/>
  </r>
  <r>
    <n v="5352"/>
    <n v="25462"/>
    <s v="Tramitar Queja"/>
    <d v="2020-10-08T00:00:00"/>
    <x v="0"/>
    <d v="2020-10-13T00:00:00"/>
    <s v="Octubre - Diciembre"/>
    <n v="5"/>
    <n v="4"/>
    <s v="jose alefredo muñoz agudelo"/>
    <s v="Cerrado"/>
    <s v="Octubre"/>
    <x v="0"/>
    <x v="0"/>
  </r>
  <r>
    <n v="5353"/>
    <n v="25463"/>
    <s v="Tramitar Queja"/>
    <d v="2020-10-08T00:00:00"/>
    <x v="0"/>
    <d v="2020-10-13T00:00:00"/>
    <s v="Octubre - Diciembre"/>
    <n v="5"/>
    <n v="4"/>
    <s v="Angie Lorena Sanchez Veloza"/>
    <s v="Cerrado"/>
    <s v="Octubre"/>
    <x v="0"/>
    <x v="0"/>
  </r>
  <r>
    <n v="5354"/>
    <n v="25464"/>
    <s v="Tramitar Queja"/>
    <d v="2020-10-08T00:00:00"/>
    <x v="0"/>
    <d v="2020-10-13T00:00:00"/>
    <s v="Octubre - Diciembre"/>
    <n v="5"/>
    <n v="4"/>
    <s v="ELIANA YANETH CATAÑO GUTIERREZ"/>
    <s v="Cerrado"/>
    <s v="Octubre"/>
    <x v="0"/>
    <x v="0"/>
  </r>
  <r>
    <n v="5355"/>
    <n v="25465"/>
    <s v="Tramitar Queja"/>
    <d v="2020-10-08T00:00:00"/>
    <x v="0"/>
    <s v="Pendiente"/>
    <s v="Pendiente"/>
    <s v="No aplica"/>
    <s v="No aplica"/>
    <s v="ROSA LILIANA RODRIGUEZ VARGAS"/>
    <s v="Abierto"/>
    <s v="Pendiente"/>
    <x v="1"/>
    <x v="1"/>
  </r>
  <r>
    <n v="5356"/>
    <n v="25466"/>
    <s v="Tramitar Queja"/>
    <d v="2020-10-08T00:00:00"/>
    <x v="0"/>
    <d v="2020-10-09T00:00:00"/>
    <s v="Octubre - Diciembre"/>
    <n v="1"/>
    <n v="2"/>
    <s v="maria f garzon moya"/>
    <s v="Cerrado"/>
    <s v="Octubre"/>
    <x v="0"/>
    <x v="0"/>
  </r>
  <r>
    <n v="5357"/>
    <n v="25467"/>
    <s v="Tramitar Peticiones"/>
    <d v="2020-10-08T00:00:00"/>
    <x v="0"/>
    <d v="2020-10-09T00:00:00"/>
    <s v="Octubre - Diciembre"/>
    <n v="1"/>
    <n v="2"/>
    <s v="RAFAEL COGOLLO"/>
    <s v="Cerrado"/>
    <s v="Octubre"/>
    <x v="0"/>
    <x v="0"/>
  </r>
  <r>
    <n v="5358"/>
    <n v="25468"/>
    <s v="Tramitar Peticiones"/>
    <d v="2020-10-08T00:00:00"/>
    <x v="0"/>
    <d v="2020-10-09T00:00:00"/>
    <s v="Octubre - Diciembre"/>
    <n v="1"/>
    <n v="2"/>
    <s v="Luz Angélica Ramírez Mazo"/>
    <s v="Cerrado"/>
    <s v="Octubre"/>
    <x v="0"/>
    <x v="0"/>
  </r>
  <r>
    <n v="5359"/>
    <n v="25469"/>
    <s v="Tramitar Peticiones"/>
    <d v="2020-10-08T00:00:00"/>
    <x v="0"/>
    <d v="2020-10-09T00:00:00"/>
    <s v="Octubre - Diciembre"/>
    <n v="1"/>
    <n v="2"/>
    <s v="olga zoraida quiroga"/>
    <s v="Cerrado"/>
    <s v="Octubre"/>
    <x v="0"/>
    <x v="0"/>
  </r>
  <r>
    <n v="5360"/>
    <n v="25470"/>
    <s v="Tramitar Queja"/>
    <d v="2020-10-08T00:00:00"/>
    <x v="0"/>
    <d v="2020-10-13T00:00:00"/>
    <s v="Octubre - Diciembre"/>
    <n v="5"/>
    <n v="4"/>
    <s v="Miguel Ángel Grajales Bastidas"/>
    <s v="Cerrado"/>
    <s v="Octubre"/>
    <x v="0"/>
    <x v="0"/>
  </r>
  <r>
    <n v="5361"/>
    <n v="25471"/>
    <s v="Tramitar Queja"/>
    <d v="2020-10-08T00:00:00"/>
    <x v="0"/>
    <d v="2020-10-09T00:00:00"/>
    <s v="Octubre - Diciembre"/>
    <n v="1"/>
    <n v="2"/>
    <s v="Alejandra Delgado Lozano"/>
    <s v="Cerrado"/>
    <s v="Octubre"/>
    <x v="0"/>
    <x v="0"/>
  </r>
  <r>
    <n v="5362"/>
    <n v="25472"/>
    <s v="Tramitar Queja"/>
    <d v="2020-10-08T00:00:00"/>
    <x v="0"/>
    <d v="2020-10-13T00:00:00"/>
    <s v="Octubre - Diciembre"/>
    <n v="5"/>
    <n v="4"/>
    <s v="CAROLINA ALVAREZ GARCIA"/>
    <s v="Cerrado"/>
    <s v="Octubre"/>
    <x v="0"/>
    <x v="0"/>
  </r>
  <r>
    <n v="5363"/>
    <n v="25473"/>
    <s v="Tramitar Peticiones"/>
    <d v="2020-10-08T00:00:00"/>
    <x v="0"/>
    <d v="2020-10-09T00:00:00"/>
    <s v="Octubre - Diciembre"/>
    <n v="1"/>
    <n v="2"/>
    <s v="rodrigo silva ortiz"/>
    <s v="Cerrado"/>
    <s v="Octubre"/>
    <x v="0"/>
    <x v="0"/>
  </r>
  <r>
    <n v="5364"/>
    <n v="25474"/>
    <s v="Tramitar Reclamo"/>
    <d v="2020-10-08T00:00:00"/>
    <x v="0"/>
    <d v="2020-10-13T00:00:00"/>
    <s v="Octubre - Diciembre"/>
    <n v="5"/>
    <n v="4"/>
    <s v="luis guillermo gaviria londoño"/>
    <s v="Cerrado"/>
    <s v="Octubre"/>
    <x v="0"/>
    <x v="0"/>
  </r>
  <r>
    <n v="5365"/>
    <n v="25475"/>
    <s v="Tramitar Peticiones"/>
    <d v="2020-10-08T00:00:00"/>
    <x v="0"/>
    <d v="2020-10-09T00:00:00"/>
    <s v="Octubre - Diciembre"/>
    <n v="1"/>
    <n v="2"/>
    <s v="jenny Martinez"/>
    <s v="Cerrado"/>
    <s v="Octubre"/>
    <x v="0"/>
    <x v="0"/>
  </r>
  <r>
    <n v="5366"/>
    <n v="25476"/>
    <s v="Tramitar Reclamo"/>
    <d v="2020-10-08T00:00:00"/>
    <x v="0"/>
    <d v="2020-10-13T00:00:00"/>
    <s v="Octubre - Diciembre"/>
    <n v="5"/>
    <n v="4"/>
    <s v="luis guillermo gaviria londoño"/>
    <s v="Cerrado"/>
    <s v="Octubre"/>
    <x v="0"/>
    <x v="0"/>
  </r>
  <r>
    <n v="5367"/>
    <n v="25477"/>
    <s v="Tramitar Queja"/>
    <d v="2020-10-08T00:00:00"/>
    <x v="0"/>
    <d v="2020-10-13T00:00:00"/>
    <s v="Octubre - Diciembre"/>
    <n v="5"/>
    <n v="4"/>
    <s v="Juan David Longas Velasquez"/>
    <s v="Cerrado"/>
    <s v="Octubre"/>
    <x v="0"/>
    <x v="0"/>
  </r>
  <r>
    <n v="5368"/>
    <n v="25478"/>
    <s v="Tramitar Peticiones"/>
    <d v="2020-10-08T00:00:00"/>
    <x v="0"/>
    <d v="2020-10-09T00:00:00"/>
    <s v="Octubre - Diciembre"/>
    <n v="1"/>
    <n v="2"/>
    <s v="Pablo Herrera Florez"/>
    <s v="Cerrado"/>
    <s v="Octubre"/>
    <x v="0"/>
    <x v="0"/>
  </r>
  <r>
    <n v="5369"/>
    <n v="25479"/>
    <s v="Tramitar Peticiones"/>
    <d v="2020-10-08T00:00:00"/>
    <x v="0"/>
    <d v="2020-10-09T00:00:00"/>
    <s v="Octubre - Diciembre"/>
    <n v="1"/>
    <n v="2"/>
    <s v="Antony Fidel Herrera Peralta"/>
    <s v="Cerrado"/>
    <s v="Octubre"/>
    <x v="0"/>
    <x v="0"/>
  </r>
  <r>
    <n v="5370"/>
    <n v="25480"/>
    <s v="Tramitar Peticiones"/>
    <d v="2020-10-09T00:00:00"/>
    <x v="0"/>
    <d v="2020-10-09T00:00:00"/>
    <s v="Octubre - Diciembre"/>
    <n v="0"/>
    <n v="1"/>
    <s v="ailyn viviana gomez camacho"/>
    <s v="Cerrado"/>
    <s v="Octubre"/>
    <x v="0"/>
    <x v="0"/>
  </r>
  <r>
    <n v="5371"/>
    <n v="25481"/>
    <s v="Tramitar Queja"/>
    <d v="2020-10-09T00:00:00"/>
    <x v="0"/>
    <d v="2020-10-13T00:00:00"/>
    <s v="Octubre - Diciembre"/>
    <n v="4"/>
    <n v="3"/>
    <s v="Sergio Andrés Pérez Lozano"/>
    <s v="Cerrado"/>
    <s v="Octubre"/>
    <x v="0"/>
    <x v="0"/>
  </r>
  <r>
    <n v="5372"/>
    <n v="25482"/>
    <s v="Tramitar Queja"/>
    <d v="2020-10-09T00:00:00"/>
    <x v="0"/>
    <s v="Pendiente"/>
    <s v="Pendiente"/>
    <s v="No aplica"/>
    <s v="No aplica"/>
    <s v="Johnny Leandro Ortega Lopez"/>
    <s v="Abierto"/>
    <s v="Pendiente"/>
    <x v="1"/>
    <x v="1"/>
  </r>
  <r>
    <n v="5373"/>
    <n v="25483"/>
    <s v="Tramitar Queja"/>
    <d v="2020-10-09T00:00:00"/>
    <x v="0"/>
    <d v="2020-10-13T00:00:00"/>
    <s v="Octubre - Diciembre"/>
    <n v="4"/>
    <n v="3"/>
    <s v="Gloria Elena Torrres Rodriguez"/>
    <s v="Cerrado"/>
    <s v="Octubre"/>
    <x v="0"/>
    <x v="0"/>
  </r>
  <r>
    <n v="5374"/>
    <n v="25484"/>
    <s v="Tramitar Peticiones"/>
    <d v="2020-10-09T00:00:00"/>
    <x v="0"/>
    <d v="2020-10-09T00:00:00"/>
    <s v="Octubre - Diciembre"/>
    <n v="0"/>
    <n v="1"/>
    <s v="nelson daza"/>
    <s v="Cerrado"/>
    <s v="Octubre"/>
    <x v="0"/>
    <x v="0"/>
  </r>
  <r>
    <n v="5375"/>
    <n v="25485"/>
    <s v="Tramitar Peticiones"/>
    <d v="2020-10-09T00:00:00"/>
    <x v="0"/>
    <d v="2020-10-09T00:00:00"/>
    <s v="Octubre - Diciembre"/>
    <n v="0"/>
    <n v="1"/>
    <s v="HERNAN D. VELÁSQUEZ GÓMEZ"/>
    <s v="Cerrado"/>
    <s v="Octubre"/>
    <x v="0"/>
    <x v="0"/>
  </r>
  <r>
    <n v="5376"/>
    <n v="25486"/>
    <s v="Tramitar Peticiones"/>
    <d v="2020-10-09T00:00:00"/>
    <x v="0"/>
    <d v="2020-10-09T00:00:00"/>
    <s v="Octubre - Diciembre"/>
    <n v="0"/>
    <n v="1"/>
    <s v="diego albeiro ortega herrera"/>
    <s v="Cerrado"/>
    <s v="Octubre"/>
    <x v="0"/>
    <x v="0"/>
  </r>
  <r>
    <n v="5377"/>
    <n v="25487"/>
    <s v="Tramitar Denuncias"/>
    <d v="2020-10-09T00:00:00"/>
    <x v="0"/>
    <d v="2020-10-09T00:00:00"/>
    <s v="Octubre - Diciembre"/>
    <n v="0"/>
    <n v="1"/>
    <s v="Esperanza Rodriguez Posada"/>
    <s v="Cerrado"/>
    <s v="Octubre"/>
    <x v="0"/>
    <x v="0"/>
  </r>
  <r>
    <n v="5378"/>
    <n v="25488"/>
    <s v="Tramitar Peticiones"/>
    <d v="2020-10-09T00:00:00"/>
    <x v="0"/>
    <d v="2020-10-09T00:00:00"/>
    <s v="Octubre - Diciembre"/>
    <n v="0"/>
    <n v="1"/>
    <s v="diego albeiro ortega herrera"/>
    <s v="Cerrado"/>
    <s v="Octubre"/>
    <x v="0"/>
    <x v="0"/>
  </r>
  <r>
    <n v="5379"/>
    <n v="25489"/>
    <s v="Tramitar Reclamo"/>
    <d v="2020-10-09T00:00:00"/>
    <x v="0"/>
    <d v="2020-10-13T00:00:00"/>
    <s v="Octubre - Diciembre"/>
    <n v="4"/>
    <n v="3"/>
    <s v="Esperanza Rodriguez Posada"/>
    <s v="Cerrado"/>
    <s v="Octubre"/>
    <x v="0"/>
    <x v="0"/>
  </r>
  <r>
    <n v="5380"/>
    <n v="25490"/>
    <s v="Tramitar Reclamo"/>
    <d v="2020-10-09T00:00:00"/>
    <x v="0"/>
    <d v="2020-10-13T00:00:00"/>
    <s v="Octubre - Diciembre"/>
    <n v="4"/>
    <n v="3"/>
    <s v="Blanca Stella Bernal Blanco"/>
    <s v="Cerrado"/>
    <s v="Octubre"/>
    <x v="0"/>
    <x v="0"/>
  </r>
  <r>
    <n v="5381"/>
    <n v="25491"/>
    <s v="Tramitar Reclamo"/>
    <d v="2020-10-09T00:00:00"/>
    <x v="0"/>
    <d v="2020-10-13T00:00:00"/>
    <s v="Octubre - Diciembre"/>
    <n v="4"/>
    <n v="3"/>
    <s v="Guillermo Arturo Villegas Duque"/>
    <s v="Cerrado"/>
    <s v="Octubre"/>
    <x v="0"/>
    <x v="0"/>
  </r>
  <r>
    <n v="5382"/>
    <n v="25492"/>
    <s v="Tramitar Peticiones"/>
    <d v="2020-10-09T00:00:00"/>
    <x v="0"/>
    <d v="2020-10-13T00:00:00"/>
    <s v="Octubre - Diciembre"/>
    <n v="4"/>
    <n v="3"/>
    <s v="Wendy Gisell Martinez ramirez"/>
    <s v="Cerrado"/>
    <s v="Octubre"/>
    <x v="0"/>
    <x v="0"/>
  </r>
  <r>
    <n v="5383"/>
    <n v="25493"/>
    <s v="Tramitar Queja"/>
    <d v="2020-10-09T00:00:00"/>
    <x v="0"/>
    <d v="2020-10-14T00:00:00"/>
    <s v="Octubre - Diciembre"/>
    <n v="5"/>
    <n v="4"/>
    <s v="MANOLO GAONA GARCIA"/>
    <s v="Cerrado"/>
    <s v="Octubre"/>
    <x v="0"/>
    <x v="0"/>
  </r>
  <r>
    <n v="5384"/>
    <n v="25494"/>
    <s v="Tramitar Queja"/>
    <d v="2020-10-09T00:00:00"/>
    <x v="0"/>
    <d v="2020-10-14T00:00:00"/>
    <s v="Octubre - Diciembre"/>
    <n v="5"/>
    <n v="4"/>
    <s v="MANOLO GAONA GARCIA"/>
    <s v="Cerrado"/>
    <s v="Octubre"/>
    <x v="0"/>
    <x v="0"/>
  </r>
  <r>
    <n v="5385"/>
    <n v="25495"/>
    <s v="Tramitar Peticiones"/>
    <d v="2020-10-09T00:00:00"/>
    <x v="0"/>
    <d v="2020-10-13T00:00:00"/>
    <s v="Octubre - Diciembre"/>
    <n v="4"/>
    <n v="3"/>
    <s v="Israel Diaz Ramos"/>
    <s v="Cerrado"/>
    <s v="Octubre"/>
    <x v="0"/>
    <x v="0"/>
  </r>
  <r>
    <n v="5386"/>
    <n v="25496"/>
    <s v="Tramitar Reclamo"/>
    <d v="2020-10-09T00:00:00"/>
    <x v="0"/>
    <d v="2020-10-14T00:00:00"/>
    <s v="Octubre - Diciembre"/>
    <n v="5"/>
    <n v="4"/>
    <s v="luis gerardo monrroy mendoza"/>
    <s v="Cerrado"/>
    <s v="Octubre"/>
    <x v="0"/>
    <x v="0"/>
  </r>
  <r>
    <n v="5387"/>
    <n v="25497"/>
    <s v="Tramitar Denuncias"/>
    <d v="2020-10-09T00:00:00"/>
    <x v="0"/>
    <d v="2020-10-13T00:00:00"/>
    <s v="Octubre - Diciembre"/>
    <n v="4"/>
    <n v="3"/>
    <s v="YOLANDA RIOS ALMANZA"/>
    <s v="Cerrado"/>
    <s v="Octubre"/>
    <x v="0"/>
    <x v="0"/>
  </r>
  <r>
    <n v="5388"/>
    <n v="25498"/>
    <s v="Tramitar Peticiones"/>
    <d v="2020-10-09T00:00:00"/>
    <x v="0"/>
    <d v="2020-10-13T00:00:00"/>
    <s v="Octubre - Diciembre"/>
    <n v="4"/>
    <n v="3"/>
    <s v="Luis Noelys Mosquera Urrutia"/>
    <s v="Cerrado"/>
    <s v="Octubre"/>
    <x v="0"/>
    <x v="0"/>
  </r>
  <r>
    <n v="5389"/>
    <n v="25499"/>
    <s v="Tramitar Peticiones"/>
    <d v="2020-10-09T00:00:00"/>
    <x v="0"/>
    <d v="2020-10-13T00:00:00"/>
    <s v="Octubre - Diciembre"/>
    <n v="4"/>
    <n v="3"/>
    <s v="Olga Lucia Doria"/>
    <s v="Cerrado"/>
    <s v="Octubre"/>
    <x v="0"/>
    <x v="0"/>
  </r>
  <r>
    <n v="5390"/>
    <n v="25500"/>
    <s v="Tramitar Queja"/>
    <d v="2020-10-09T00:00:00"/>
    <x v="0"/>
    <d v="2020-10-14T00:00:00"/>
    <s v="Octubre - Diciembre"/>
    <n v="5"/>
    <n v="4"/>
    <s v="YOHAN ALBERTO REYES ROSAS"/>
    <s v="Cerrado"/>
    <s v="Octubre"/>
    <x v="0"/>
    <x v="0"/>
  </r>
  <r>
    <n v="5391"/>
    <n v="25501"/>
    <s v="Tramitar Queja"/>
    <d v="2020-10-09T00:00:00"/>
    <x v="0"/>
    <d v="2020-10-14T00:00:00"/>
    <s v="Octubre - Diciembre"/>
    <n v="5"/>
    <n v="4"/>
    <s v="JUAN DIEGO VILLEGAS SALAS"/>
    <s v="Cerrado"/>
    <s v="Octubre"/>
    <x v="0"/>
    <x v="0"/>
  </r>
  <r>
    <n v="5392"/>
    <n v="25502"/>
    <s v="Tramitar Queja"/>
    <d v="2020-10-09T00:00:00"/>
    <x v="0"/>
    <d v="2020-10-14T00:00:00"/>
    <s v="Octubre - Diciembre"/>
    <n v="5"/>
    <n v="4"/>
    <s v="MAURICIO PRIETO"/>
    <s v="Cerrado"/>
    <s v="Octubre"/>
    <x v="0"/>
    <x v="0"/>
  </r>
  <r>
    <n v="5393"/>
    <n v="25503"/>
    <s v="Tramitar Queja"/>
    <d v="2020-10-09T00:00:00"/>
    <x v="0"/>
    <d v="2020-10-14T00:00:00"/>
    <s v="Octubre - Diciembre"/>
    <n v="5"/>
    <n v="4"/>
    <s v="IVAN YESID OLAYA DIAZ"/>
    <s v="Cerrado"/>
    <s v="Octubre"/>
    <x v="0"/>
    <x v="0"/>
  </r>
  <r>
    <n v="5394"/>
    <n v="25504"/>
    <s v="Tramitar Queja"/>
    <d v="2020-10-09T00:00:00"/>
    <x v="0"/>
    <s v="Pendiente"/>
    <s v="Pendiente"/>
    <s v="No aplica"/>
    <s v="No aplica"/>
    <s v="CLAUDIA PATRICIA GARCIA ROCHA"/>
    <s v="Abierto"/>
    <s v="Pendiente"/>
    <x v="1"/>
    <x v="1"/>
  </r>
  <r>
    <n v="5395"/>
    <n v="25505"/>
    <s v="Tramitar Peticiones"/>
    <d v="2020-10-09T00:00:00"/>
    <x v="0"/>
    <d v="2020-10-13T00:00:00"/>
    <s v="Octubre - Diciembre"/>
    <n v="4"/>
    <n v="3"/>
    <s v="Rodrigo Alberto Villa Zuleta"/>
    <s v="Cerrado"/>
    <s v="Octubre"/>
    <x v="0"/>
    <x v="0"/>
  </r>
  <r>
    <n v="5396"/>
    <n v="25506"/>
    <s v="Tramitar Reclamo"/>
    <d v="2020-10-09T00:00:00"/>
    <x v="0"/>
    <d v="2020-10-13T00:00:00"/>
    <s v="Octubre - Diciembre"/>
    <n v="4"/>
    <n v="3"/>
    <s v="DORA PRIETO PULIDO"/>
    <s v="Cerrado"/>
    <s v="Octubre"/>
    <x v="0"/>
    <x v="0"/>
  </r>
  <r>
    <n v="5397"/>
    <n v="25507"/>
    <s v="Tramitar Reclamo"/>
    <d v="2020-10-09T00:00:00"/>
    <x v="0"/>
    <s v="Pendiente"/>
    <s v="Pendiente"/>
    <s v="No aplica"/>
    <s v="No aplica"/>
    <s v="YIMMI JAIR PEÑA CASTILLO"/>
    <s v="Abierto"/>
    <s v="Pendiente"/>
    <x v="1"/>
    <x v="1"/>
  </r>
  <r>
    <n v="5398"/>
    <n v="25508"/>
    <s v="Tramitar Peticiones"/>
    <d v="2020-10-10T00:00:00"/>
    <x v="0"/>
    <d v="2020-10-13T00:00:00"/>
    <s v="Octubre - Diciembre"/>
    <n v="3"/>
    <n v="2"/>
    <s v="Sindy Elizabeth Rueda Pardo"/>
    <s v="Cerrado"/>
    <s v="Octubre"/>
    <x v="0"/>
    <x v="0"/>
  </r>
  <r>
    <n v="5399"/>
    <n v="25509"/>
    <s v="Asignar Sugerencia"/>
    <d v="2020-10-10T00:00:00"/>
    <x v="0"/>
    <s v="Pendiente"/>
    <s v="Pendiente"/>
    <s v="No aplica"/>
    <s v="No aplica"/>
    <s v="DIEGO EDISON ANDRADE CHIMBACO"/>
    <s v="Abierto"/>
    <s v="Pendiente"/>
    <x v="1"/>
    <x v="1"/>
  </r>
  <r>
    <n v="5400"/>
    <n v="25510"/>
    <s v="Tramitar Peticiones"/>
    <d v="2020-10-10T00:00:00"/>
    <x v="0"/>
    <d v="2020-10-13T00:00:00"/>
    <s v="Octubre - Diciembre"/>
    <n v="3"/>
    <n v="2"/>
    <s v="Diana Margarita Blanco Narváez"/>
    <s v="Cerrado"/>
    <s v="Octubre"/>
    <x v="0"/>
    <x v="0"/>
  </r>
  <r>
    <n v="5401"/>
    <n v="25511"/>
    <s v="Tramitar Denuncias"/>
    <d v="2020-10-10T00:00:00"/>
    <x v="0"/>
    <d v="2020-10-13T00:00:00"/>
    <s v="Octubre - Diciembre"/>
    <n v="3"/>
    <n v="2"/>
    <s v="Esperanza Rodriguez Posada"/>
    <s v="Cerrado"/>
    <s v="Octubre"/>
    <x v="0"/>
    <x v="0"/>
  </r>
  <r>
    <n v="5402"/>
    <n v="25512"/>
    <s v="Tramitar Denuncias"/>
    <d v="2020-10-10T00:00:00"/>
    <x v="0"/>
    <d v="2020-10-13T00:00:00"/>
    <s v="Octubre - Diciembre"/>
    <n v="3"/>
    <n v="2"/>
    <s v="Iris Caicedo"/>
    <s v="Cerrado"/>
    <s v="Octubre"/>
    <x v="0"/>
    <x v="0"/>
  </r>
  <r>
    <n v="5403"/>
    <n v="25513"/>
    <s v="Tramitar Queja"/>
    <d v="2020-10-10T00:00:00"/>
    <x v="0"/>
    <s v="Pendiente"/>
    <s v="Pendiente"/>
    <s v="No aplica"/>
    <s v="No aplica"/>
    <s v="Jhonatan Sebastian lozano lucuara"/>
    <s v="Abierto"/>
    <s v="Pendiente"/>
    <x v="1"/>
    <x v="1"/>
  </r>
  <r>
    <n v="5404"/>
    <n v="25514"/>
    <s v="Tramitar Queja"/>
    <d v="2020-10-11T00:00:00"/>
    <x v="0"/>
    <s v="Pendiente"/>
    <s v="Pendiente"/>
    <s v="No aplica"/>
    <s v="No aplica"/>
    <s v="Leonardo fabio Marulanda aguirre"/>
    <s v="Abierto"/>
    <s v="Pendiente"/>
    <x v="1"/>
    <x v="1"/>
  </r>
  <r>
    <n v="5405"/>
    <n v="25515"/>
    <s v="Tramitar Peticiones"/>
    <d v="2020-10-11T00:00:00"/>
    <x v="0"/>
    <d v="2020-10-13T00:00:00"/>
    <s v="Octubre - Diciembre"/>
    <n v="2"/>
    <n v="2"/>
    <s v="HERNAN D. VELÁSQUEZ GÓMEZ"/>
    <s v="Cerrado"/>
    <s v="Octubre"/>
    <x v="0"/>
    <x v="0"/>
  </r>
  <r>
    <n v="5406"/>
    <n v="25516"/>
    <s v="Tramitar Peticiones"/>
    <d v="2020-10-11T00:00:00"/>
    <x v="0"/>
    <d v="2020-10-13T00:00:00"/>
    <s v="Octubre - Diciembre"/>
    <n v="2"/>
    <n v="2"/>
    <s v="santiago barrios barrios"/>
    <s v="Cerrado"/>
    <s v="Octubre"/>
    <x v="0"/>
    <x v="0"/>
  </r>
  <r>
    <n v="5407"/>
    <n v="25517"/>
    <s v="Tramitar Queja"/>
    <d v="2020-10-12T00:00:00"/>
    <x v="0"/>
    <s v="Pendiente"/>
    <s v="Pendiente"/>
    <s v="No aplica"/>
    <s v="No aplica"/>
    <s v="JOSE DE JESUS DAZA ZAMBRANO"/>
    <s v="Abierto"/>
    <s v="Pendiente"/>
    <x v="1"/>
    <x v="1"/>
  </r>
  <r>
    <n v="5408"/>
    <n v="25518"/>
    <s v="Tramitar Queja"/>
    <d v="2020-10-12T00:00:00"/>
    <x v="0"/>
    <s v="Pendiente"/>
    <s v="Pendiente"/>
    <s v="No aplica"/>
    <s v="No aplica"/>
    <s v="CLAUDIA PATRICIA GARCIA ROCHA"/>
    <s v="Abierto"/>
    <s v="Pendiente"/>
    <x v="1"/>
    <x v="1"/>
  </r>
  <r>
    <n v="5409"/>
    <n v="25519"/>
    <s v="Tramitar Queja"/>
    <d v="2020-10-12T00:00:00"/>
    <x v="0"/>
    <s v="Pendiente"/>
    <s v="Pendiente"/>
    <s v="No aplica"/>
    <s v="No aplica"/>
    <s v="CLAUDIA PATRICIA GARCIA ROCHA"/>
    <s v="Abierto"/>
    <s v="Pendiente"/>
    <x v="1"/>
    <x v="1"/>
  </r>
  <r>
    <n v="5410"/>
    <n v="25520"/>
    <s v="Tramitar Queja"/>
    <d v="2020-10-12T00:00:00"/>
    <x v="0"/>
    <d v="2020-10-13T00:00:00"/>
    <s v="Octubre - Diciembre"/>
    <n v="1"/>
    <n v="2"/>
    <s v="CLAUDIA PATRICIA GARCIA ROCHA"/>
    <s v="Cerrado"/>
    <s v="Octubre"/>
    <x v="0"/>
    <x v="0"/>
  </r>
  <r>
    <n v="5411"/>
    <n v="25521"/>
    <s v="Tramitar Peticiones"/>
    <d v="2020-10-12T00:00:00"/>
    <x v="0"/>
    <d v="2020-10-13T00:00:00"/>
    <s v="Octubre - Diciembre"/>
    <n v="1"/>
    <n v="2"/>
    <s v="JUAN ULISES FRANCO BOHORQUEZ"/>
    <s v="Cerrado"/>
    <s v="Octubre"/>
    <x v="0"/>
    <x v="0"/>
  </r>
  <r>
    <n v="5412"/>
    <n v="25522"/>
    <s v="Tramitar Reclamo"/>
    <d v="2020-10-12T00:00:00"/>
    <x v="0"/>
    <s v="Pendiente"/>
    <s v="Pendiente"/>
    <s v="No aplica"/>
    <s v="No aplica"/>
    <s v="Javier Alfonso Mendoza Paez"/>
    <s v="Abierto"/>
    <s v="Pendiente"/>
    <x v="1"/>
    <x v="1"/>
  </r>
  <r>
    <n v="5413"/>
    <n v="25523"/>
    <s v="Tramitar Peticiones"/>
    <d v="2020-10-13T00:00:00"/>
    <x v="0"/>
    <d v="2020-10-13T00:00:00"/>
    <s v="Octubre - Diciembre"/>
    <n v="0"/>
    <n v="1"/>
    <s v="Sofía Cristina Gómez Campos"/>
    <s v="Cerrado"/>
    <s v="Octubre"/>
    <x v="0"/>
    <x v="0"/>
  </r>
  <r>
    <n v="5414"/>
    <n v="25524"/>
    <s v="Tramitar Peticiones"/>
    <d v="2020-10-13T00:00:00"/>
    <x v="0"/>
    <d v="2020-10-13T00:00:00"/>
    <s v="Octubre - Diciembre"/>
    <n v="0"/>
    <n v="1"/>
    <s v="DIEGO LEÓN TAMAYO CASTRO"/>
    <s v="Cerrado"/>
    <s v="Octubre"/>
    <x v="0"/>
    <x v="0"/>
  </r>
  <r>
    <n v="5415"/>
    <n v="25525"/>
    <s v="Tramitar Peticiones"/>
    <d v="2020-10-13T00:00:00"/>
    <x v="0"/>
    <d v="2020-10-13T00:00:00"/>
    <s v="Octubre - Diciembre"/>
    <n v="0"/>
    <n v="1"/>
    <s v="Hernan Posso"/>
    <s v="Cerrado"/>
    <s v="Octubre"/>
    <x v="0"/>
    <x v="0"/>
  </r>
  <r>
    <n v="5416"/>
    <n v="25526"/>
    <s v="Tramitar Reclamo"/>
    <d v="2020-10-13T00:00:00"/>
    <x v="0"/>
    <s v="Pendiente"/>
    <s v="Pendiente"/>
    <s v="No aplica"/>
    <s v="No aplica"/>
    <s v="beatriz eugenia salazar mejia"/>
    <s v="Abierto"/>
    <s v="Pendiente"/>
    <x v="1"/>
    <x v="1"/>
  </r>
  <r>
    <n v="5417"/>
    <n v="25527"/>
    <s v="Tramitar Reclamo"/>
    <d v="2020-10-13T00:00:00"/>
    <x v="0"/>
    <s v="Pendiente"/>
    <s v="Pendiente"/>
    <s v="No aplica"/>
    <s v="No aplica"/>
    <s v="Natalia Guerrero"/>
    <s v="Abierto"/>
    <s v="Pendiente"/>
    <x v="1"/>
    <x v="1"/>
  </r>
  <r>
    <n v="5418"/>
    <n v="25528"/>
    <s v="Tramitar Queja"/>
    <d v="2020-10-13T00:00:00"/>
    <x v="0"/>
    <s v="Pendiente"/>
    <s v="Pendiente"/>
    <s v="No aplica"/>
    <s v="No aplica"/>
    <s v="Juliana Aguirre arroyave"/>
    <s v="Abierto"/>
    <s v="Pendiente"/>
    <x v="1"/>
    <x v="1"/>
  </r>
  <r>
    <n v="5419"/>
    <n v="25529"/>
    <s v="Tramitar Peticiones"/>
    <d v="2020-10-13T00:00:00"/>
    <x v="0"/>
    <d v="2020-10-13T00:00:00"/>
    <s v="Octubre - Diciembre"/>
    <n v="0"/>
    <n v="1"/>
    <s v="Juliana Aguirre arroyave"/>
    <s v="Cerrado"/>
    <s v="Octubre"/>
    <x v="0"/>
    <x v="0"/>
  </r>
  <r>
    <n v="5420"/>
    <n v="25530"/>
    <s v="Tramitar Queja"/>
    <d v="2020-10-13T00:00:00"/>
    <x v="0"/>
    <s v="Pendiente"/>
    <s v="Pendiente"/>
    <s v="No aplica"/>
    <s v="No aplica"/>
    <s v="JUAN PABLO PINEDA GUEVARA"/>
    <s v="Abierto"/>
    <s v="Pendiente"/>
    <x v="1"/>
    <x v="1"/>
  </r>
  <r>
    <n v="5421"/>
    <n v="25531"/>
    <s v="Tramitar Peticiones"/>
    <d v="2020-10-13T00:00:00"/>
    <x v="0"/>
    <d v="2020-10-13T00:00:00"/>
    <s v="Octubre - Diciembre"/>
    <n v="0"/>
    <n v="1"/>
    <s v="ANDRES MAURICIO FLOREZ GAÑAN"/>
    <s v="Cerrado"/>
    <s v="Octubre"/>
    <x v="0"/>
    <x v="0"/>
  </r>
  <r>
    <n v="5422"/>
    <n v="25532"/>
    <s v="Tramitar Peticiones"/>
    <d v="2020-10-13T00:00:00"/>
    <x v="0"/>
    <d v="2020-10-13T00:00:00"/>
    <s v="Octubre - Diciembre"/>
    <n v="0"/>
    <n v="1"/>
    <s v="MIGUEL ANGEL PEREZ PORRAS"/>
    <s v="Cerrado"/>
    <s v="Octubre"/>
    <x v="0"/>
    <x v="0"/>
  </r>
  <r>
    <n v="5423"/>
    <n v="25533"/>
    <s v="Tramitar Peticiones"/>
    <d v="2020-10-13T00:00:00"/>
    <x v="0"/>
    <d v="2020-10-13T00:00:00"/>
    <s v="Octubre - Diciembre"/>
    <n v="0"/>
    <n v="1"/>
    <s v="Brhayan Eduardo Cañar Giraldo"/>
    <s v="Cerrado"/>
    <s v="Octubre"/>
    <x v="0"/>
    <x v="0"/>
  </r>
  <r>
    <n v="5424"/>
    <n v="25534"/>
    <s v="Tramitar Peticiones"/>
    <d v="2020-10-13T00:00:00"/>
    <x v="0"/>
    <d v="2020-10-13T00:00:00"/>
    <s v="Octubre - Diciembre"/>
    <n v="0"/>
    <n v="1"/>
    <s v="AURIS GOMEZ TORRES"/>
    <s v="Cerrado"/>
    <s v="Octubre"/>
    <x v="0"/>
    <x v="0"/>
  </r>
  <r>
    <n v="5425"/>
    <n v="25535"/>
    <s v="Tramitar Peticiones"/>
    <d v="2020-10-13T00:00:00"/>
    <x v="0"/>
    <d v="2020-10-13T00:00:00"/>
    <s v="Octubre - Diciembre"/>
    <n v="0"/>
    <n v="1"/>
    <s v="Laura Arevalo"/>
    <s v="Cerrado"/>
    <s v="Octubre"/>
    <x v="0"/>
    <x v="0"/>
  </r>
  <r>
    <n v="5426"/>
    <n v="25536"/>
    <s v="Tramitar Queja"/>
    <d v="2020-10-13T00:00:00"/>
    <x v="0"/>
    <s v="Pendiente"/>
    <s v="Pendiente"/>
    <s v="No aplica"/>
    <s v="No aplica"/>
    <s v="JARP INVERSIONES S.A.S."/>
    <s v="Abierto"/>
    <s v="Pendiente"/>
    <x v="1"/>
    <x v="1"/>
  </r>
  <r>
    <n v="5427"/>
    <n v="25537"/>
    <s v="Tramitar Peticiones"/>
    <d v="2020-10-13T00:00:00"/>
    <x v="0"/>
    <d v="2020-10-13T00:00:00"/>
    <s v="Octubre - Diciembre"/>
    <n v="0"/>
    <n v="1"/>
    <s v="ANDRES MAURICIO FLOREZ GAÑAN"/>
    <s v="Cerrado"/>
    <s v="Octubre"/>
    <x v="0"/>
    <x v="0"/>
  </r>
  <r>
    <n v="5428"/>
    <n v="25538"/>
    <s v="Tramitar Queja"/>
    <d v="2020-10-13T00:00:00"/>
    <x v="0"/>
    <d v="2020-10-13T00:00:00"/>
    <s v="Octubre - Diciembre"/>
    <n v="0"/>
    <n v="1"/>
    <s v="LUIS MIGUEL VARGAS ALONSO"/>
    <s v="Cerrado"/>
    <s v="Octubre"/>
    <x v="0"/>
    <x v="0"/>
  </r>
  <r>
    <n v="5429"/>
    <n v="25539"/>
    <s v="Tramitar Peticiones"/>
    <d v="2020-10-13T00:00:00"/>
    <x v="0"/>
    <d v="2020-10-14T00:00:00"/>
    <s v="Octubre - Diciembre"/>
    <n v="1"/>
    <n v="2"/>
    <s v="LAURA ELENA VALENCIA ARAQUE"/>
    <s v="Cerrado"/>
    <s v="Octubre"/>
    <x v="0"/>
    <x v="0"/>
  </r>
  <r>
    <n v="5430"/>
    <n v="25540"/>
    <s v="Tramitar Peticiones"/>
    <d v="2020-10-13T00:00:00"/>
    <x v="0"/>
    <d v="2020-10-14T00:00:00"/>
    <s v="Octubre - Diciembre"/>
    <n v="1"/>
    <n v="2"/>
    <s v="SANTIAGO ARROYAVE"/>
    <s v="Cerrado"/>
    <s v="Octubre"/>
    <x v="0"/>
    <x v="0"/>
  </r>
  <r>
    <n v="5431"/>
    <n v="25541"/>
    <s v="Tramitar Queja"/>
    <d v="2020-10-13T00:00:00"/>
    <x v="0"/>
    <s v="Pendiente"/>
    <s v="Pendiente"/>
    <s v="No aplica"/>
    <s v="No aplica"/>
    <s v="MAURICIO MIGUEL GUZMAN BERNAL"/>
    <s v="Abierto"/>
    <s v="Pendiente"/>
    <x v="1"/>
    <x v="1"/>
  </r>
  <r>
    <n v="5432"/>
    <n v="25542"/>
    <s v="Tramitar Peticiones"/>
    <d v="2020-10-13T00:00:00"/>
    <x v="0"/>
    <d v="2020-10-14T00:00:00"/>
    <s v="Octubre - Diciembre"/>
    <n v="1"/>
    <n v="2"/>
    <s v="YENI JOANA HERNANDEZ RUEDA"/>
    <s v="Cerrado"/>
    <s v="Octubre"/>
    <x v="0"/>
    <x v="0"/>
  </r>
  <r>
    <n v="5433"/>
    <n v="25543"/>
    <s v="Tramitar Peticiones"/>
    <d v="2020-10-13T00:00:00"/>
    <x v="0"/>
    <d v="2020-10-14T00:00:00"/>
    <s v="Octubre - Diciembre"/>
    <n v="1"/>
    <n v="2"/>
    <s v="José Manuel Lnaza Berdejo"/>
    <s v="Cerrado"/>
    <s v="Octubre"/>
    <x v="0"/>
    <x v="0"/>
  </r>
  <r>
    <n v="5434"/>
    <n v="25544"/>
    <s v="Tramitar Denuncias"/>
    <d v="2020-10-13T00:00:00"/>
    <x v="0"/>
    <d v="2020-10-14T00:00:00"/>
    <s v="Octubre - Diciembre"/>
    <n v="1"/>
    <n v="2"/>
    <s v="DANNA MILENA CORAL LOZADA"/>
    <s v="Cerrado"/>
    <s v="Octubre"/>
    <x v="0"/>
    <x v="0"/>
  </r>
  <r>
    <n v="5435"/>
    <n v="25545"/>
    <s v="Tramitar Peticiones"/>
    <d v="2020-10-13T00:00:00"/>
    <x v="0"/>
    <d v="2020-10-14T00:00:00"/>
    <s v="Octubre - Diciembre"/>
    <n v="1"/>
    <n v="2"/>
    <s v="Martha"/>
    <s v="Cerrado"/>
    <s v="Octubre"/>
    <x v="0"/>
    <x v="0"/>
  </r>
  <r>
    <n v="5436"/>
    <n v="25546"/>
    <s v="Tramitar Peticiones"/>
    <d v="2020-10-13T00:00:00"/>
    <x v="0"/>
    <d v="2020-10-14T00:00:00"/>
    <s v="Octubre - Diciembre"/>
    <n v="1"/>
    <n v="2"/>
    <s v="jorge alfonso huertas cortes"/>
    <s v="Cerrado"/>
    <s v="Octubre"/>
    <x v="0"/>
    <x v="0"/>
  </r>
  <r>
    <n v="5437"/>
    <n v="25547"/>
    <s v="Tramitar Peticiones"/>
    <d v="2020-10-13T00:00:00"/>
    <x v="0"/>
    <d v="2020-10-14T00:00:00"/>
    <s v="Octubre - Diciembre"/>
    <n v="1"/>
    <n v="2"/>
    <s v="GLADYS INES PACHECO GARCÍA"/>
    <s v="Cerrado"/>
    <s v="Octubre"/>
    <x v="0"/>
    <x v="0"/>
  </r>
  <r>
    <n v="5438"/>
    <n v="25548"/>
    <s v="Tramitar Queja"/>
    <d v="2020-10-13T00:00:00"/>
    <x v="0"/>
    <s v="Pendiente"/>
    <s v="Pendiente"/>
    <s v="No aplica"/>
    <s v="No aplica"/>
    <s v="david restrepo"/>
    <s v="Abierto"/>
    <s v="Pendiente"/>
    <x v="1"/>
    <x v="1"/>
  </r>
  <r>
    <n v="5439"/>
    <n v="25549"/>
    <s v="Tramitar Queja"/>
    <d v="2020-10-13T00:00:00"/>
    <x v="0"/>
    <s v="Pendiente"/>
    <s v="Pendiente"/>
    <s v="No aplica"/>
    <s v="No aplica"/>
    <s v="BETTY DEL CARMEN LEON MACHADO"/>
    <s v="Abierto"/>
    <s v="Pendiente"/>
    <x v="1"/>
    <x v="1"/>
  </r>
  <r>
    <n v="5440"/>
    <n v="25550"/>
    <s v="Tramitar Peticiones"/>
    <d v="2020-10-13T00:00:00"/>
    <x v="0"/>
    <d v="2020-10-14T00:00:00"/>
    <s v="Octubre - Diciembre"/>
    <n v="1"/>
    <n v="2"/>
    <s v="BEATRIZ ELENA HENAO QUINTERO"/>
    <s v="Cerrado"/>
    <s v="Octubre"/>
    <x v="0"/>
    <x v="0"/>
  </r>
  <r>
    <n v="5441"/>
    <n v="25551"/>
    <s v="Tramitar Peticiones"/>
    <d v="2020-10-13T00:00:00"/>
    <x v="0"/>
    <d v="2020-10-14T00:00:00"/>
    <s v="Octubre - Diciembre"/>
    <n v="1"/>
    <n v="2"/>
    <s v="Helen Semith De Las Salas Ortiz"/>
    <s v="Cerrado"/>
    <s v="Octubre"/>
    <x v="0"/>
    <x v="0"/>
  </r>
  <r>
    <n v="5442"/>
    <n v="25552"/>
    <s v="Tramitar Queja"/>
    <d v="2020-10-13T00:00:00"/>
    <x v="0"/>
    <s v="Pendiente"/>
    <s v="Pendiente"/>
    <s v="No aplica"/>
    <s v="No aplica"/>
    <s v="Luz Myriam Lee Mejia"/>
    <s v="Abierto"/>
    <s v="Pendiente"/>
    <x v="1"/>
    <x v="1"/>
  </r>
  <r>
    <n v="5443"/>
    <n v="25553"/>
    <s v="Tramitar Peticiones"/>
    <d v="2020-10-13T00:00:00"/>
    <x v="0"/>
    <d v="2020-10-14T00:00:00"/>
    <s v="Octubre - Diciembre"/>
    <n v="1"/>
    <n v="2"/>
    <s v="JULIAN DAVID RUBIO CORTES"/>
    <s v="Cerrado"/>
    <s v="Octubre"/>
    <x v="0"/>
    <x v="0"/>
  </r>
  <r>
    <n v="5444"/>
    <n v="25554"/>
    <s v="Tramitar Peticiones"/>
    <d v="2020-10-13T00:00:00"/>
    <x v="0"/>
    <d v="2020-10-14T00:00:00"/>
    <s v="Octubre - Diciembre"/>
    <n v="1"/>
    <n v="2"/>
    <s v="juliana"/>
    <s v="Cerrado"/>
    <s v="Octubre"/>
    <x v="0"/>
    <x v="0"/>
  </r>
  <r>
    <n v="5445"/>
    <n v="25555"/>
    <s v="Tramitar Reclamo"/>
    <d v="2020-10-13T00:00:00"/>
    <x v="0"/>
    <s v="Pendiente"/>
    <s v="Pendiente"/>
    <s v="No aplica"/>
    <s v="No aplica"/>
    <s v="guillermina rios rodriguez"/>
    <s v="Abierto"/>
    <s v="Pendiente"/>
    <x v="1"/>
    <x v="1"/>
  </r>
  <r>
    <n v="5446"/>
    <n v="25556"/>
    <s v="Asignar Sugerencia"/>
    <d v="2020-10-13T00:00:00"/>
    <x v="0"/>
    <s v="Pendiente"/>
    <s v="Pendiente"/>
    <s v="No aplica"/>
    <s v="No aplica"/>
    <s v="MARIA MAGDALENA COBO ISAZA"/>
    <s v="Abierto"/>
    <s v="Pendiente"/>
    <x v="1"/>
    <x v="1"/>
  </r>
  <r>
    <n v="5447"/>
    <n v="25557"/>
    <s v="Tramitar Queja"/>
    <d v="2020-10-13T00:00:00"/>
    <x v="0"/>
    <s v="Pendiente"/>
    <s v="Pendiente"/>
    <s v="No aplica"/>
    <s v="No aplica"/>
    <s v="MARIA MAGDALENA COBO ISAZA"/>
    <s v="Abierto"/>
    <s v="Pendiente"/>
    <x v="1"/>
    <x v="1"/>
  </r>
  <r>
    <n v="5448"/>
    <n v="25558"/>
    <s v="Tramitar Queja"/>
    <d v="2020-10-13T00:00:00"/>
    <x v="0"/>
    <s v="Pendiente"/>
    <s v="Pendiente"/>
    <s v="No aplica"/>
    <s v="No aplica"/>
    <s v="BRAINER PACHITO CORTES"/>
    <s v="Abierto"/>
    <s v="Pendiente"/>
    <x v="1"/>
    <x v="1"/>
  </r>
  <r>
    <n v="5449"/>
    <n v="25559"/>
    <s v="Tramitar Queja"/>
    <d v="2020-10-13T00:00:00"/>
    <x v="0"/>
    <s v="Pendiente"/>
    <s v="Pendiente"/>
    <s v="No aplica"/>
    <s v="No aplica"/>
    <s v="Claudia Marcela Rueda Dimate"/>
    <s v="Abierto"/>
    <s v="Pendiente"/>
    <x v="1"/>
    <x v="1"/>
  </r>
  <r>
    <n v="5450"/>
    <n v="25560"/>
    <s v="Tramitar Queja"/>
    <d v="2020-10-14T00:00:00"/>
    <x v="0"/>
    <d v="2020-10-15T00:00:00"/>
    <s v="Octubre - Diciembre"/>
    <n v="1"/>
    <n v="2"/>
    <s v="Luis Alfonso Quintero Calvache"/>
    <s v="Cerrado"/>
    <s v="Octubre"/>
    <x v="0"/>
    <x v="0"/>
  </r>
  <r>
    <n v="5451"/>
    <n v="25561"/>
    <s v="Tramitar Queja"/>
    <d v="2020-10-14T00:00:00"/>
    <x v="0"/>
    <d v="2020-10-15T00:00:00"/>
    <s v="Octubre - Diciembre"/>
    <n v="1"/>
    <n v="2"/>
    <s v="Laura Geraldine Téllez Guerrero"/>
    <s v="Cerrado"/>
    <s v="Octubre"/>
    <x v="0"/>
    <x v="0"/>
  </r>
  <r>
    <n v="5452"/>
    <n v="25562"/>
    <s v="Tramitar Peticiones"/>
    <d v="2020-10-14T00:00:00"/>
    <x v="0"/>
    <d v="2020-10-14T00:00:00"/>
    <s v="Octubre - Diciembre"/>
    <n v="0"/>
    <n v="1"/>
    <s v="Laura Geraldine Téllez Guerrero"/>
    <s v="Cerrado"/>
    <s v="Octubre"/>
    <x v="0"/>
    <x v="0"/>
  </r>
  <r>
    <n v="5453"/>
    <n v="25563"/>
    <s v="Tramitar Peticiones"/>
    <d v="2020-10-14T00:00:00"/>
    <x v="0"/>
    <d v="2020-10-14T00:00:00"/>
    <s v="Octubre - Diciembre"/>
    <n v="0"/>
    <n v="1"/>
    <s v="doney arenas vasquez"/>
    <s v="Cerrado"/>
    <s v="Octubre"/>
    <x v="0"/>
    <x v="0"/>
  </r>
  <r>
    <n v="5454"/>
    <n v="25564"/>
    <s v="Tramitar Queja"/>
    <d v="2020-10-14T00:00:00"/>
    <x v="0"/>
    <d v="2020-10-15T00:00:00"/>
    <s v="Octubre - Diciembre"/>
    <n v="1"/>
    <n v="2"/>
    <s v="VICTOR EDUARDO MEDINA JHONSON"/>
    <s v="Cerrado"/>
    <s v="Octubre"/>
    <x v="0"/>
    <x v="0"/>
  </r>
  <r>
    <n v="5455"/>
    <n v="25565"/>
    <s v="Tramitar Peticiones"/>
    <d v="2020-10-14T00:00:00"/>
    <x v="0"/>
    <d v="2020-10-14T00:00:00"/>
    <s v="Octubre - Diciembre"/>
    <n v="0"/>
    <n v="1"/>
    <s v="Freddy Nicolás Salazar Bautista"/>
    <s v="Cerrado"/>
    <s v="Octubre"/>
    <x v="0"/>
    <x v="0"/>
  </r>
  <r>
    <n v="5456"/>
    <n v="25566"/>
    <s v="Tramitar Queja"/>
    <d v="2020-10-14T00:00:00"/>
    <x v="0"/>
    <d v="2020-10-15T00:00:00"/>
    <s v="Octubre - Diciembre"/>
    <n v="1"/>
    <n v="2"/>
    <s v="MÓNICA RODRIGUEZ"/>
    <s v="Cerrado"/>
    <s v="Octubre"/>
    <x v="0"/>
    <x v="0"/>
  </r>
  <r>
    <n v="5457"/>
    <n v="25567"/>
    <s v="Tramitar Queja"/>
    <d v="2020-10-14T00:00:00"/>
    <x v="0"/>
    <d v="2020-10-15T00:00:00"/>
    <s v="Octubre - Diciembre"/>
    <n v="1"/>
    <n v="2"/>
    <s v="AIDA LUZ REYES TRUJILLO"/>
    <s v="Cerrado"/>
    <s v="Octubre"/>
    <x v="0"/>
    <x v="0"/>
  </r>
  <r>
    <n v="5458"/>
    <n v="25568"/>
    <s v="Tramitar Peticiones"/>
    <d v="2020-10-14T00:00:00"/>
    <x v="0"/>
    <d v="2020-10-14T00:00:00"/>
    <s v="Octubre - Diciembre"/>
    <n v="0"/>
    <n v="1"/>
    <s v="LEISBY PEREZ DE RUIZ"/>
    <s v="Cerrado"/>
    <s v="Octubre"/>
    <x v="0"/>
    <x v="0"/>
  </r>
  <r>
    <n v="5459"/>
    <n v="25569"/>
    <s v="Tramitar Denuncias"/>
    <d v="2020-10-14T00:00:00"/>
    <x v="0"/>
    <d v="2020-10-14T00:00:00"/>
    <s v="Octubre - Diciembre"/>
    <n v="0"/>
    <n v="1"/>
    <s v="wilmer gonzalo cardona raga"/>
    <s v="Cerrado"/>
    <s v="Octubre"/>
    <x v="0"/>
    <x v="0"/>
  </r>
  <r>
    <n v="5460"/>
    <n v="25570"/>
    <s v="Tramitar Queja"/>
    <d v="2020-10-14T00:00:00"/>
    <x v="0"/>
    <d v="2020-10-15T00:00:00"/>
    <s v="Octubre - Diciembre"/>
    <n v="1"/>
    <n v="2"/>
    <s v="Didier Martinez"/>
    <s v="Cerrado"/>
    <s v="Octubre"/>
    <x v="0"/>
    <x v="0"/>
  </r>
  <r>
    <n v="5461"/>
    <n v="25571"/>
    <s v="Tramitar Queja"/>
    <d v="2020-10-14T00:00:00"/>
    <x v="0"/>
    <d v="2020-10-14T00:00:00"/>
    <s v="Octubre - Diciembre"/>
    <n v="0"/>
    <n v="1"/>
    <s v="Luis carlos Rubio"/>
    <s v="Cerrado"/>
    <s v="Octubre"/>
    <x v="0"/>
    <x v="0"/>
  </r>
  <r>
    <n v="5462"/>
    <n v="25572"/>
    <s v="Tramitar Peticiones"/>
    <d v="2020-10-14T00:00:00"/>
    <x v="0"/>
    <d v="2020-10-14T00:00:00"/>
    <s v="Octubre - Diciembre"/>
    <n v="0"/>
    <n v="1"/>
    <s v="luz yolanda peña forero"/>
    <s v="Cerrado"/>
    <s v="Octubre"/>
    <x v="0"/>
    <x v="0"/>
  </r>
  <r>
    <n v="5463"/>
    <n v="25573"/>
    <s v="Tramitar Queja"/>
    <d v="2020-10-14T00:00:00"/>
    <x v="0"/>
    <s v="Pendiente"/>
    <s v="Pendiente"/>
    <s v="No aplica"/>
    <s v="No aplica"/>
    <s v="JAVIER ALEXANDER DIAZ TOVAR"/>
    <s v="Abierto"/>
    <s v="Pendiente"/>
    <x v="1"/>
    <x v="1"/>
  </r>
  <r>
    <n v="5464"/>
    <n v="25574"/>
    <s v="Tramitar Peticiones"/>
    <d v="2020-10-14T00:00:00"/>
    <x v="0"/>
    <d v="2020-10-14T00:00:00"/>
    <s v="Octubre - Diciembre"/>
    <n v="0"/>
    <n v="1"/>
    <s v="Maria Silvana Padilla Lobo"/>
    <s v="Cerrado"/>
    <s v="Octubre"/>
    <x v="0"/>
    <x v="0"/>
  </r>
  <r>
    <n v="5465"/>
    <n v="25575"/>
    <s v="Tramitar Peticiones"/>
    <d v="2020-10-14T00:00:00"/>
    <x v="0"/>
    <d v="2020-10-14T00:00:00"/>
    <s v="Octubre - Diciembre"/>
    <n v="0"/>
    <n v="1"/>
    <s v="Edwin Pinzón Álvarez"/>
    <s v="Cerrado"/>
    <s v="Octubre"/>
    <x v="0"/>
    <x v="0"/>
  </r>
  <r>
    <n v="5466"/>
    <n v="25576"/>
    <s v="Tramitar Peticiones"/>
    <d v="2020-10-14T00:00:00"/>
    <x v="0"/>
    <d v="2020-10-14T00:00:00"/>
    <s v="Octubre - Diciembre"/>
    <n v="0"/>
    <n v="1"/>
    <s v="JUAN SEBASTIAN CARLOSAMA AYALA"/>
    <s v="Cerrado"/>
    <s v="Octubre"/>
    <x v="0"/>
    <x v="0"/>
  </r>
  <r>
    <n v="5467"/>
    <n v="25577"/>
    <s v="Tramitar Queja"/>
    <d v="2020-10-14T00:00:00"/>
    <x v="0"/>
    <d v="2020-10-15T00:00:00"/>
    <s v="Octubre - Diciembre"/>
    <n v="1"/>
    <n v="2"/>
    <s v="david restrepo"/>
    <s v="Cerrado"/>
    <s v="Octubre"/>
    <x v="0"/>
    <x v="0"/>
  </r>
  <r>
    <n v="5468"/>
    <n v="25578"/>
    <s v="Tramitar Queja"/>
    <d v="2020-10-14T00:00:00"/>
    <x v="0"/>
    <d v="2020-10-15T00:00:00"/>
    <s v="Octubre - Diciembre"/>
    <n v="1"/>
    <n v="2"/>
    <s v="John Ardila"/>
    <s v="Cerrado"/>
    <s v="Octubre"/>
    <x v="0"/>
    <x v="0"/>
  </r>
  <r>
    <n v="5469"/>
    <n v="25579"/>
    <s v="Tramitar Queja"/>
    <d v="2020-10-14T00:00:00"/>
    <x v="0"/>
    <d v="2020-10-15T00:00:00"/>
    <s v="Octubre - Diciembre"/>
    <n v="1"/>
    <n v="2"/>
    <s v="Maria Nohora sanchez"/>
    <s v="Cerrado"/>
    <s v="Octubre"/>
    <x v="0"/>
    <x v="0"/>
  </r>
  <r>
    <n v="5470"/>
    <n v="25580"/>
    <s v="Tramitar Peticiones"/>
    <d v="2020-10-14T00:00:00"/>
    <x v="0"/>
    <d v="2020-10-15T00:00:00"/>
    <s v="Octubre - Diciembre"/>
    <n v="1"/>
    <n v="2"/>
    <s v="PATRICIA ELENA SALAZAR"/>
    <s v="Cerrado"/>
    <s v="Octubre"/>
    <x v="0"/>
    <x v="0"/>
  </r>
  <r>
    <n v="5471"/>
    <n v="25581"/>
    <s v="Tramitar Peticiones"/>
    <d v="2020-10-14T00:00:00"/>
    <x v="0"/>
    <d v="2020-10-15T00:00:00"/>
    <s v="Octubre - Diciembre"/>
    <n v="1"/>
    <n v="2"/>
    <s v="jorge hernan casas rodriguez"/>
    <s v="Cerrado"/>
    <s v="Octubre"/>
    <x v="0"/>
    <x v="0"/>
  </r>
  <r>
    <n v="5472"/>
    <n v="25582"/>
    <s v="Tramitar Denuncias"/>
    <d v="2020-10-14T00:00:00"/>
    <x v="0"/>
    <d v="2020-10-15T00:00:00"/>
    <s v="Octubre - Diciembre"/>
    <n v="1"/>
    <n v="2"/>
    <s v="NUBIA ESTHER ZULUAGA GARCIA"/>
    <s v="Cerrado"/>
    <s v="Octubre"/>
    <x v="0"/>
    <x v="0"/>
  </r>
  <r>
    <n v="5473"/>
    <n v="25583"/>
    <s v="Tramitar Queja"/>
    <d v="2020-10-14T00:00:00"/>
    <x v="0"/>
    <d v="2020-10-15T00:00:00"/>
    <s v="Octubre - Diciembre"/>
    <n v="1"/>
    <n v="2"/>
    <s v="Natalia Bolivar Morales"/>
    <s v="Cerrado"/>
    <s v="Octubre"/>
    <x v="0"/>
    <x v="0"/>
  </r>
  <r>
    <n v="5474"/>
    <n v="25584"/>
    <s v="Tramitar Peticiones"/>
    <d v="2020-10-14T00:00:00"/>
    <x v="0"/>
    <d v="2020-10-15T00:00:00"/>
    <s v="Octubre - Diciembre"/>
    <n v="1"/>
    <n v="2"/>
    <s v="Jenny Andrea Builes Sanchez"/>
    <s v="Cerrado"/>
    <s v="Octubre"/>
    <x v="0"/>
    <x v="0"/>
  </r>
  <r>
    <n v="5475"/>
    <n v="25585"/>
    <s v="Tramitar Peticiones"/>
    <d v="2020-10-14T00:00:00"/>
    <x v="0"/>
    <d v="2020-10-15T00:00:00"/>
    <s v="Octubre - Diciembre"/>
    <n v="1"/>
    <n v="2"/>
    <s v="yolanda ines ibañez"/>
    <s v="Cerrado"/>
    <s v="Octubre"/>
    <x v="0"/>
    <x v="0"/>
  </r>
  <r>
    <n v="5476"/>
    <n v="25586"/>
    <s v="Tramitar Queja"/>
    <d v="2020-10-14T00:00:00"/>
    <x v="0"/>
    <d v="2020-10-15T00:00:00"/>
    <s v="Octubre - Diciembre"/>
    <n v="1"/>
    <n v="2"/>
    <s v="COORPOCREDITO"/>
    <s v="Cerrado"/>
    <s v="Octubre"/>
    <x v="0"/>
    <x v="0"/>
  </r>
  <r>
    <n v="5477"/>
    <n v="25587"/>
    <s v="Tramitar Peticiones"/>
    <d v="2020-10-14T00:00:00"/>
    <x v="0"/>
    <d v="2020-10-15T00:00:00"/>
    <s v="Octubre - Diciembre"/>
    <n v="1"/>
    <n v="2"/>
    <s v="Jennifer Carolina Zuniga Collazos"/>
    <s v="Cerrado"/>
    <s v="Octubre"/>
    <x v="0"/>
    <x v="0"/>
  </r>
  <r>
    <n v="5478"/>
    <n v="25588"/>
    <s v="Tramitar Peticiones"/>
    <d v="2020-10-14T00:00:00"/>
    <x v="0"/>
    <d v="2020-10-15T00:00:00"/>
    <s v="Octubre - Diciembre"/>
    <n v="1"/>
    <n v="2"/>
    <s v="JHON JAIRO GUIZA MELO"/>
    <s v="Cerrado"/>
    <s v="Octubre"/>
    <x v="0"/>
    <x v="0"/>
  </r>
  <r>
    <n v="5479"/>
    <n v="25589"/>
    <s v="Tramitar Peticiones"/>
    <d v="2020-10-14T00:00:00"/>
    <x v="0"/>
    <d v="2020-10-15T00:00:00"/>
    <s v="Octubre - Diciembre"/>
    <n v="1"/>
    <n v="2"/>
    <s v="Martha"/>
    <s v="Cerrado"/>
    <s v="Octubre"/>
    <x v="0"/>
    <x v="0"/>
  </r>
  <r>
    <n v="5480"/>
    <n v="25590"/>
    <s v="Tramitar Peticiones"/>
    <d v="2020-10-14T00:00:00"/>
    <x v="0"/>
    <d v="2020-10-15T00:00:00"/>
    <s v="Octubre - Diciembre"/>
    <n v="1"/>
    <n v="2"/>
    <s v="JUAN SEBASTIAN CASTRO LOZADA"/>
    <s v="Cerrado"/>
    <s v="Octubre"/>
    <x v="0"/>
    <x v="0"/>
  </r>
  <r>
    <n v="5481"/>
    <n v="25591"/>
    <s v="Tramitar Peticiones"/>
    <d v="2020-10-14T00:00:00"/>
    <x v="0"/>
    <d v="2020-10-15T00:00:00"/>
    <s v="Octubre - Diciembre"/>
    <n v="1"/>
    <n v="2"/>
    <s v="marco aurelio niño vega"/>
    <s v="Cerrado"/>
    <s v="Octubre"/>
    <x v="0"/>
    <x v="0"/>
  </r>
  <r>
    <n v="5482"/>
    <n v="25592"/>
    <s v="Tramitar Queja"/>
    <d v="2020-10-14T00:00:00"/>
    <x v="0"/>
    <d v="2020-10-15T00:00:00"/>
    <s v="Octubre - Diciembre"/>
    <n v="1"/>
    <n v="2"/>
    <s v="Lady Johana Toloza Lopez"/>
    <s v="Cerrado"/>
    <s v="Octubre"/>
    <x v="0"/>
    <x v="0"/>
  </r>
  <r>
    <n v="5483"/>
    <n v="25593"/>
    <s v="Tramitar Peticiones"/>
    <d v="2020-10-14T00:00:00"/>
    <x v="0"/>
    <d v="2020-10-16T00:00:00"/>
    <s v="Octubre - Diciembre"/>
    <n v="2"/>
    <n v="3"/>
    <s v="nelly medina"/>
    <s v="Cerrado"/>
    <s v="Octubre"/>
    <x v="0"/>
    <x v="0"/>
  </r>
  <r>
    <n v="5484"/>
    <n v="25594"/>
    <s v="Tramitar Reclamo"/>
    <d v="2020-10-14T00:00:00"/>
    <x v="0"/>
    <d v="2020-10-15T00:00:00"/>
    <s v="Octubre - Diciembre"/>
    <n v="1"/>
    <n v="2"/>
    <s v="HELBER AGUILAR FIGUEROA"/>
    <s v="Cerrado"/>
    <s v="Octubre"/>
    <x v="0"/>
    <x v="0"/>
  </r>
  <r>
    <n v="5485"/>
    <n v="25595"/>
    <s v="Tramitar Reclamo"/>
    <d v="2020-10-14T00:00:00"/>
    <x v="0"/>
    <d v="2020-10-15T00:00:00"/>
    <s v="Octubre - Diciembre"/>
    <n v="1"/>
    <n v="2"/>
    <s v="Alcira del Carmen Martínez Jaraba"/>
    <s v="Cerrado"/>
    <s v="Octubre"/>
    <x v="0"/>
    <x v="0"/>
  </r>
  <r>
    <n v="5486"/>
    <n v="25596"/>
    <s v="Tramitar Queja"/>
    <d v="2020-10-14T00:00:00"/>
    <x v="0"/>
    <d v="2020-10-16T00:00:00"/>
    <s v="Octubre - Diciembre"/>
    <n v="2"/>
    <n v="3"/>
    <s v="Yeinson Jarol Lozano Rincon"/>
    <s v="Cerrado"/>
    <s v="Octubre"/>
    <x v="0"/>
    <x v="0"/>
  </r>
  <r>
    <n v="5487"/>
    <n v="25597"/>
    <s v="Tramitar Peticiones"/>
    <d v="2020-10-14T00:00:00"/>
    <x v="0"/>
    <d v="2020-10-16T00:00:00"/>
    <s v="Octubre - Diciembre"/>
    <n v="2"/>
    <n v="3"/>
    <s v="Sandra Forestieri Sarmiento"/>
    <s v="Cerrado"/>
    <s v="Octubre"/>
    <x v="0"/>
    <x v="0"/>
  </r>
  <r>
    <n v="5488"/>
    <n v="25598"/>
    <s v="Tramitar Peticiones"/>
    <d v="2020-10-14T00:00:00"/>
    <x v="0"/>
    <d v="2020-10-16T00:00:00"/>
    <s v="Octubre - Diciembre"/>
    <n v="2"/>
    <n v="3"/>
    <s v="corporación comunidad de juristas akubadaura"/>
    <s v="Cerrado"/>
    <s v="Octubre"/>
    <x v="0"/>
    <x v="0"/>
  </r>
  <r>
    <n v="5489"/>
    <n v="25599"/>
    <s v="Tramitar Peticiones"/>
    <d v="2020-10-14T00:00:00"/>
    <x v="0"/>
    <d v="2020-10-16T00:00:00"/>
    <s v="Octubre - Diciembre"/>
    <n v="2"/>
    <n v="3"/>
    <s v="No hay clientes referentes a este flujo"/>
    <s v="Cerrado"/>
    <s v="Octubre"/>
    <x v="0"/>
    <x v="0"/>
  </r>
  <r>
    <n v="5490"/>
    <n v="25600"/>
    <s v="Tramitar Peticiones"/>
    <d v="2020-10-14T00:00:00"/>
    <x v="0"/>
    <d v="2020-10-16T00:00:00"/>
    <s v="Octubre - Diciembre"/>
    <n v="2"/>
    <n v="3"/>
    <s v="José Antonio Zabaleta Serna"/>
    <s v="Cerrado"/>
    <s v="Octubre"/>
    <x v="0"/>
    <x v="0"/>
  </r>
  <r>
    <n v="5491"/>
    <n v="25601"/>
    <s v="Tramitar Peticiones"/>
    <d v="2020-10-14T00:00:00"/>
    <x v="0"/>
    <d v="2020-10-16T00:00:00"/>
    <s v="Octubre - Diciembre"/>
    <n v="2"/>
    <n v="3"/>
    <s v="MARIA ALEJANDRA GOMEZ CALDERON"/>
    <s v="Cerrado"/>
    <s v="Octubre"/>
    <x v="0"/>
    <x v="0"/>
  </r>
  <r>
    <n v="5492"/>
    <n v="25602"/>
    <s v="Tramitar Peticiones"/>
    <d v="2020-10-14T00:00:00"/>
    <x v="0"/>
    <d v="2020-10-16T00:00:00"/>
    <s v="Octubre - Diciembre"/>
    <n v="2"/>
    <n v="3"/>
    <s v="Alfredo Javier Donado Posso"/>
    <s v="Cerrado"/>
    <s v="Octubre"/>
    <x v="0"/>
    <x v="0"/>
  </r>
  <r>
    <n v="5493"/>
    <n v="25603"/>
    <s v="Tramitar Peticiones"/>
    <d v="2020-10-14T00:00:00"/>
    <x v="0"/>
    <s v="Pendiente"/>
    <s v="Pendiente"/>
    <s v="No aplica"/>
    <s v="No aplica"/>
    <s v="Lina Marcela Camelo"/>
    <s v="Abierto"/>
    <s v="Pendiente"/>
    <x v="1"/>
    <x v="1"/>
  </r>
  <r>
    <n v="5494"/>
    <n v="25604"/>
    <s v="Tramitar Denuncias"/>
    <d v="2020-10-14T00:00:00"/>
    <x v="0"/>
    <d v="2020-10-16T00:00:00"/>
    <s v="Octubre - Diciembre"/>
    <n v="2"/>
    <n v="3"/>
    <s v="ZULEIDA VASQUEZ"/>
    <s v="Cerrado"/>
    <s v="Octubre"/>
    <x v="0"/>
    <x v="0"/>
  </r>
  <r>
    <n v="5495"/>
    <n v="25605"/>
    <s v="Tramitar Denuncias"/>
    <d v="2020-10-14T00:00:00"/>
    <x v="0"/>
    <d v="2020-10-16T00:00:00"/>
    <s v="Octubre - Diciembre"/>
    <n v="2"/>
    <n v="3"/>
    <s v="ZULEIDA VASQUEZ"/>
    <s v="Cerrado"/>
    <s v="Octubre"/>
    <x v="0"/>
    <x v="0"/>
  </r>
  <r>
    <n v="5496"/>
    <n v="25606"/>
    <s v="Tramitar Peticiones"/>
    <d v="2020-10-14T00:00:00"/>
    <x v="0"/>
    <d v="2020-10-16T00:00:00"/>
    <s v="Octubre - Diciembre"/>
    <n v="2"/>
    <n v="3"/>
    <s v="hermes ronald tierradentro chaverra"/>
    <s v="Cerrado"/>
    <s v="Octubre"/>
    <x v="0"/>
    <x v="0"/>
  </r>
  <r>
    <n v="5497"/>
    <n v="25607"/>
    <s v="Tramitar Peticiones"/>
    <d v="2020-10-14T00:00:00"/>
    <x v="0"/>
    <d v="2020-10-16T00:00:00"/>
    <s v="Octubre - Diciembre"/>
    <n v="2"/>
    <n v="3"/>
    <s v="Edna Paola Rodríguez Ribero"/>
    <s v="Cerrado"/>
    <s v="Octubre"/>
    <x v="0"/>
    <x v="0"/>
  </r>
  <r>
    <n v="5498"/>
    <n v="25608"/>
    <s v="Tramitar Queja"/>
    <d v="2020-10-14T00:00:00"/>
    <x v="0"/>
    <d v="2020-10-15T00:00:00"/>
    <s v="Octubre - Diciembre"/>
    <n v="1"/>
    <n v="2"/>
    <s v="ELIANA YANETH CATAÑO GUTIERREZ"/>
    <s v="Cerrado"/>
    <s v="Octubre"/>
    <x v="0"/>
    <x v="0"/>
  </r>
  <r>
    <n v="5499"/>
    <n v="25609"/>
    <s v="Tramitar Peticiones"/>
    <d v="2020-10-14T00:00:00"/>
    <x v="0"/>
    <d v="2020-10-16T00:00:00"/>
    <s v="Octubre - Diciembre"/>
    <n v="2"/>
    <n v="3"/>
    <s v="lizeth morales"/>
    <s v="Cerrado"/>
    <s v="Octubre"/>
    <x v="0"/>
    <x v="0"/>
  </r>
  <r>
    <n v="5500"/>
    <n v="25610"/>
    <s v="Tramitar Peticiones"/>
    <d v="2020-10-14T00:00:00"/>
    <x v="0"/>
    <d v="2020-10-16T00:00:00"/>
    <s v="Octubre - Diciembre"/>
    <n v="2"/>
    <n v="3"/>
    <s v="Maria Andrea Bilbao Gil"/>
    <s v="Cerrado"/>
    <s v="Octubre"/>
    <x v="0"/>
    <x v="0"/>
  </r>
  <r>
    <n v="5501"/>
    <n v="25611"/>
    <s v="Tramitar Queja"/>
    <d v="2020-10-14T00:00:00"/>
    <x v="0"/>
    <d v="2020-10-15T00:00:00"/>
    <s v="Octubre - Diciembre"/>
    <n v="1"/>
    <n v="2"/>
    <s v="SANDRA MILENA RAMIREZ RODRIGUEZ"/>
    <s v="Cerrado"/>
    <s v="Octubre"/>
    <x v="0"/>
    <x v="0"/>
  </r>
  <r>
    <n v="5502"/>
    <n v="25612"/>
    <s v="Tramitar Queja"/>
    <d v="2020-10-14T00:00:00"/>
    <x v="0"/>
    <d v="2020-10-15T00:00:00"/>
    <s v="Octubre - Diciembre"/>
    <n v="1"/>
    <n v="2"/>
    <s v="MAURICIO BEDOYA VELEZ"/>
    <s v="Cerrado"/>
    <s v="Octubre"/>
    <x v="0"/>
    <x v="0"/>
  </r>
  <r>
    <n v="5503"/>
    <n v="25613"/>
    <s v="Tramitar Peticiones"/>
    <d v="2020-10-14T00:00:00"/>
    <x v="0"/>
    <d v="2020-10-16T00:00:00"/>
    <s v="Octubre - Diciembre"/>
    <n v="2"/>
    <n v="3"/>
    <s v="Luis Carlos Vargas Muñoz"/>
    <s v="Cerrado"/>
    <s v="Octubre"/>
    <x v="0"/>
    <x v="0"/>
  </r>
  <r>
    <n v="5504"/>
    <n v="25614"/>
    <s v="Tramitar Queja"/>
    <d v="2020-10-15T00:00:00"/>
    <x v="0"/>
    <d v="2020-10-15T00:00:00"/>
    <s v="Octubre - Diciembre"/>
    <n v="0"/>
    <n v="1"/>
    <s v="Laura Geraldine Téllez Guerrero"/>
    <s v="Cerrado"/>
    <s v="Octubre"/>
    <x v="0"/>
    <x v="0"/>
  </r>
  <r>
    <n v="5505"/>
    <n v="25615"/>
    <s v="Tramitar Queja"/>
    <d v="2020-10-15T00:00:00"/>
    <x v="0"/>
    <d v="2020-10-15T00:00:00"/>
    <s v="Octubre - Diciembre"/>
    <n v="0"/>
    <n v="1"/>
    <s v="CESAR AUGUSTO RICO ARIAS"/>
    <s v="Cerrado"/>
    <s v="Octubre"/>
    <x v="0"/>
    <x v="0"/>
  </r>
  <r>
    <n v="5506"/>
    <n v="25616"/>
    <s v="Tramitar Queja"/>
    <d v="2020-10-15T00:00:00"/>
    <x v="0"/>
    <d v="2020-10-15T00:00:00"/>
    <s v="Octubre - Diciembre"/>
    <n v="0"/>
    <n v="1"/>
    <s v="FRANCISCO RAMIREZ"/>
    <s v="Cerrado"/>
    <s v="Octubre"/>
    <x v="0"/>
    <x v="0"/>
  </r>
  <r>
    <n v="5507"/>
    <n v="25617"/>
    <s v="Tramitar Peticiones"/>
    <d v="2020-10-15T00:00:00"/>
    <x v="0"/>
    <d v="2020-10-16T00:00:00"/>
    <s v="Octubre - Diciembre"/>
    <n v="1"/>
    <n v="2"/>
    <s v="DIEGO FRANCISCO SIERRA PEAYO"/>
    <s v="Cerrado"/>
    <s v="Octubre"/>
    <x v="0"/>
    <x v="0"/>
  </r>
  <r>
    <n v="5508"/>
    <n v="25618"/>
    <s v="Tramitar Peticiones"/>
    <d v="2020-10-15T00:00:00"/>
    <x v="0"/>
    <d v="2020-10-16T00:00:00"/>
    <s v="Octubre - Diciembre"/>
    <n v="1"/>
    <n v="2"/>
    <s v="DIEGO FRANCISCO SIERRA PEAYO"/>
    <s v="Cerrado"/>
    <s v="Octubre"/>
    <x v="0"/>
    <x v="0"/>
  </r>
  <r>
    <n v="5509"/>
    <n v="25619"/>
    <s v="Tramitar Queja"/>
    <d v="2020-10-15T00:00:00"/>
    <x v="0"/>
    <d v="2020-10-15T00:00:00"/>
    <s v="Octubre - Diciembre"/>
    <n v="0"/>
    <n v="1"/>
    <s v="MARIA ROA ROA"/>
    <s v="Cerrado"/>
    <s v="Octubre"/>
    <x v="0"/>
    <x v="0"/>
  </r>
  <r>
    <n v="5510"/>
    <n v="25620"/>
    <s v="Tramitar Peticiones"/>
    <d v="2020-10-15T00:00:00"/>
    <x v="0"/>
    <d v="2020-10-16T00:00:00"/>
    <s v="Octubre - Diciembre"/>
    <n v="1"/>
    <n v="2"/>
    <s v="Óscar Vasquez Patiño"/>
    <s v="Cerrado"/>
    <s v="Octubre"/>
    <x v="0"/>
    <x v="0"/>
  </r>
  <r>
    <n v="5511"/>
    <n v="25621"/>
    <s v="Tramitar Queja"/>
    <d v="2020-10-15T00:00:00"/>
    <x v="0"/>
    <d v="2020-10-15T00:00:00"/>
    <s v="Octubre - Diciembre"/>
    <n v="0"/>
    <n v="1"/>
    <s v="cesar arnulfo vanegas leon"/>
    <s v="Cerrado"/>
    <s v="Octubre"/>
    <x v="0"/>
    <x v="0"/>
  </r>
  <r>
    <n v="5512"/>
    <n v="25622"/>
    <s v="Tramitar Queja"/>
    <d v="2020-10-15T00:00:00"/>
    <x v="0"/>
    <s v="Pendiente"/>
    <s v="Pendiente"/>
    <s v="No aplica"/>
    <s v="No aplica"/>
    <s v="Daniela Díaz Cubillos"/>
    <s v="Abierto"/>
    <s v="Pendiente"/>
    <x v="1"/>
    <x v="1"/>
  </r>
  <r>
    <n v="5513"/>
    <n v="25623"/>
    <s v="Tramitar Reclamo"/>
    <d v="2020-10-15T00:00:00"/>
    <x v="0"/>
    <d v="2020-10-15T00:00:00"/>
    <s v="Octubre - Diciembre"/>
    <n v="0"/>
    <n v="1"/>
    <s v="Guillermo Arturo zerrate"/>
    <s v="Cerrado"/>
    <s v="Octubre"/>
    <x v="0"/>
    <x v="0"/>
  </r>
  <r>
    <n v="5514"/>
    <n v="25624"/>
    <s v="Tramitar Queja"/>
    <d v="2020-10-15T00:00:00"/>
    <x v="0"/>
    <d v="2020-10-16T00:00:00"/>
    <s v="Octubre - Diciembre"/>
    <n v="1"/>
    <n v="2"/>
    <s v="LILIANA ESCOBAR"/>
    <s v="Cerrado"/>
    <s v="Octubre"/>
    <x v="0"/>
    <x v="0"/>
  </r>
  <r>
    <n v="5515"/>
    <n v="25625"/>
    <s v="Tramitar Queja"/>
    <d v="2020-10-15T00:00:00"/>
    <x v="0"/>
    <s v="Pendiente"/>
    <s v="Pendiente"/>
    <s v="No aplica"/>
    <s v="No aplica"/>
    <s v="MARIA ANGELICA CAJIBIOY YAMA"/>
    <s v="Abierto"/>
    <s v="Pendiente"/>
    <x v="1"/>
    <x v="1"/>
  </r>
  <r>
    <n v="5516"/>
    <n v="25626"/>
    <s v="Tramitar Peticiones"/>
    <d v="2020-10-15T00:00:00"/>
    <x v="0"/>
    <d v="2020-10-16T00:00:00"/>
    <s v="Octubre - Diciembre"/>
    <n v="1"/>
    <n v="2"/>
    <s v="OSCAR YESID CONDIA PEREZ"/>
    <s v="Cerrado"/>
    <s v="Octubre"/>
    <x v="0"/>
    <x v="0"/>
  </r>
  <r>
    <n v="5517"/>
    <n v="25627"/>
    <s v="Tramitar Peticiones"/>
    <d v="2020-10-15T00:00:00"/>
    <x v="0"/>
    <d v="2020-10-16T00:00:00"/>
    <s v="Octubre - Diciembre"/>
    <n v="1"/>
    <n v="2"/>
    <s v="JOSE AGUSTIN ARAUJO PINEDO"/>
    <s v="Cerrado"/>
    <s v="Octubre"/>
    <x v="0"/>
    <x v="0"/>
  </r>
  <r>
    <n v="5518"/>
    <n v="25628"/>
    <s v="Tramitar Queja"/>
    <d v="2020-10-15T00:00:00"/>
    <x v="0"/>
    <d v="2020-10-16T00:00:00"/>
    <s v="Octubre - Diciembre"/>
    <n v="1"/>
    <n v="2"/>
    <s v="Yessy Milena Bermeo"/>
    <s v="Cerrado"/>
    <s v="Octubre"/>
    <x v="0"/>
    <x v="0"/>
  </r>
  <r>
    <n v="5519"/>
    <n v="25629"/>
    <s v="Tramitar Peticiones"/>
    <d v="2020-10-15T00:00:00"/>
    <x v="0"/>
    <d v="2020-10-16T00:00:00"/>
    <s v="Octubre - Diciembre"/>
    <n v="1"/>
    <n v="2"/>
    <s v="Gabriel fernando morales"/>
    <s v="Cerrado"/>
    <s v="Octubre"/>
    <x v="0"/>
    <x v="0"/>
  </r>
  <r>
    <n v="5520"/>
    <n v="25630"/>
    <s v="Tramitar Peticiones"/>
    <d v="2020-10-15T00:00:00"/>
    <x v="0"/>
    <d v="2020-10-16T00:00:00"/>
    <s v="Octubre - Diciembre"/>
    <n v="1"/>
    <n v="2"/>
    <s v="fabio Perea Mosquera"/>
    <s v="Cerrado"/>
    <s v="Octubre"/>
    <x v="0"/>
    <x v="0"/>
  </r>
  <r>
    <n v="5521"/>
    <n v="25631"/>
    <s v="Tramitar Queja"/>
    <d v="2020-10-15T00:00:00"/>
    <x v="0"/>
    <d v="2020-10-16T00:00:00"/>
    <s v="Octubre - Diciembre"/>
    <n v="1"/>
    <n v="2"/>
    <s v="CLAUDIA PATRICIA GARCIA ROCHA"/>
    <s v="Cerrado"/>
    <s v="Octubre"/>
    <x v="0"/>
    <x v="0"/>
  </r>
  <r>
    <n v="5522"/>
    <n v="25632"/>
    <s v="Tramitar Reclamo"/>
    <d v="2020-10-15T00:00:00"/>
    <x v="0"/>
    <d v="2020-10-16T00:00:00"/>
    <s v="Octubre - Diciembre"/>
    <n v="1"/>
    <n v="2"/>
    <s v="APARICIO LOPEZ LINARES"/>
    <s v="Cerrado"/>
    <s v="Octubre"/>
    <x v="0"/>
    <x v="0"/>
  </r>
  <r>
    <n v="5523"/>
    <n v="25633"/>
    <s v="Tramitar Peticiones"/>
    <d v="2020-10-15T00:00:00"/>
    <x v="0"/>
    <d v="2020-10-16T00:00:00"/>
    <s v="Octubre - Diciembre"/>
    <n v="1"/>
    <n v="2"/>
    <s v="GLORIA LOPEZ"/>
    <s v="Cerrado"/>
    <s v="Octubre"/>
    <x v="0"/>
    <x v="0"/>
  </r>
  <r>
    <n v="5524"/>
    <n v="25634"/>
    <s v="Tramitar Peticiones"/>
    <d v="2020-10-15T00:00:00"/>
    <x v="0"/>
    <d v="2020-10-16T00:00:00"/>
    <s v="Octubre - Diciembre"/>
    <n v="1"/>
    <n v="2"/>
    <s v="julliette vargas"/>
    <s v="Cerrado"/>
    <s v="Octubre"/>
    <x v="0"/>
    <x v="0"/>
  </r>
  <r>
    <n v="5525"/>
    <n v="25635"/>
    <s v="Tramitar Peticiones"/>
    <d v="2020-10-15T00:00:00"/>
    <x v="0"/>
    <d v="2020-10-16T00:00:00"/>
    <s v="Octubre - Diciembre"/>
    <n v="1"/>
    <n v="2"/>
    <s v="julliette vargas"/>
    <s v="Cerrado"/>
    <s v="Octubre"/>
    <x v="0"/>
    <x v="0"/>
  </r>
  <r>
    <n v="5526"/>
    <n v="25636"/>
    <s v="Tramitar Reclamo"/>
    <d v="2020-10-15T00:00:00"/>
    <x v="0"/>
    <d v="2020-10-16T00:00:00"/>
    <s v="Octubre - Diciembre"/>
    <n v="1"/>
    <n v="2"/>
    <s v="MARTHA DIAZ"/>
    <s v="Cerrado"/>
    <s v="Octubre"/>
    <x v="0"/>
    <x v="0"/>
  </r>
  <r>
    <n v="5527"/>
    <n v="25637"/>
    <s v="Tramitar Peticiones"/>
    <d v="2020-10-15T00:00:00"/>
    <x v="0"/>
    <d v="2020-10-16T00:00:00"/>
    <s v="Octubre - Diciembre"/>
    <n v="1"/>
    <n v="2"/>
    <s v="ELIZABETH MENDOZA MARQUEZ"/>
    <s v="Cerrado"/>
    <s v="Octubre"/>
    <x v="0"/>
    <x v="0"/>
  </r>
  <r>
    <n v="5528"/>
    <n v="25638"/>
    <s v="Tramitar Reclamo"/>
    <d v="2020-10-15T00:00:00"/>
    <x v="0"/>
    <d v="2020-10-16T00:00:00"/>
    <s v="Octubre - Diciembre"/>
    <n v="1"/>
    <n v="2"/>
    <s v="Rubén Jesús Álvarez Hernández"/>
    <s v="Cerrado"/>
    <s v="Octubre"/>
    <x v="0"/>
    <x v="0"/>
  </r>
  <r>
    <n v="5529"/>
    <n v="25639"/>
    <s v="Tramitar Peticiones"/>
    <d v="2020-10-15T00:00:00"/>
    <x v="0"/>
    <d v="2020-10-16T00:00:00"/>
    <s v="Octubre - Diciembre"/>
    <n v="1"/>
    <n v="2"/>
    <s v="Patricia Elena Piñeros Palomo"/>
    <s v="Cerrado"/>
    <s v="Octubre"/>
    <x v="0"/>
    <x v="0"/>
  </r>
  <r>
    <n v="5530"/>
    <n v="25640"/>
    <s v="Tramitar Peticiones"/>
    <d v="2020-10-15T00:00:00"/>
    <x v="0"/>
    <d v="2020-10-16T00:00:00"/>
    <s v="Octubre - Diciembre"/>
    <n v="1"/>
    <n v="2"/>
    <s v="MARTHA VILLAMIZAR"/>
    <s v="Cerrado"/>
    <s v="Octubre"/>
    <x v="0"/>
    <x v="0"/>
  </r>
  <r>
    <n v="5531"/>
    <n v="25641"/>
    <s v="Tramitar Queja"/>
    <d v="2020-10-15T00:00:00"/>
    <x v="0"/>
    <d v="2020-10-16T00:00:00"/>
    <s v="Octubre - Diciembre"/>
    <n v="1"/>
    <n v="2"/>
    <s v="DANIEL ARAUJO BLUM"/>
    <s v="Cerrado"/>
    <s v="Octubre"/>
    <x v="0"/>
    <x v="0"/>
  </r>
  <r>
    <n v="5532"/>
    <n v="25642"/>
    <s v="Tramitar Peticiones"/>
    <d v="2020-10-15T00:00:00"/>
    <x v="0"/>
    <d v="2020-10-16T00:00:00"/>
    <s v="Octubre - Diciembre"/>
    <n v="1"/>
    <n v="2"/>
    <s v="Julieth Johanna Cortes Lopez"/>
    <s v="Cerrado"/>
    <s v="Octubre"/>
    <x v="0"/>
    <x v="0"/>
  </r>
  <r>
    <n v="5533"/>
    <n v="25643"/>
    <s v="Tramitar Queja"/>
    <d v="2020-10-15T00:00:00"/>
    <x v="0"/>
    <d v="2020-10-16T00:00:00"/>
    <s v="Octubre - Diciembre"/>
    <n v="1"/>
    <n v="2"/>
    <s v="xavier ricardo cerpa simanca"/>
    <s v="Cerrado"/>
    <s v="Octubre"/>
    <x v="0"/>
    <x v="0"/>
  </r>
  <r>
    <n v="5534"/>
    <n v="25644"/>
    <s v="Tramitar Peticiones"/>
    <d v="2020-10-15T00:00:00"/>
    <x v="0"/>
    <d v="2020-10-16T00:00:00"/>
    <s v="Octubre - Diciembre"/>
    <n v="1"/>
    <n v="2"/>
    <s v="VICTOR JULIO BULLA RUIZ"/>
    <s v="Cerrado"/>
    <s v="Octubre"/>
    <x v="0"/>
    <x v="0"/>
  </r>
  <r>
    <n v="5535"/>
    <n v="25645"/>
    <s v="Tramitar Denuncias"/>
    <d v="2020-10-16T00:00:00"/>
    <x v="0"/>
    <d v="2020-10-16T00:00:00"/>
    <s v="Octubre - Diciembre"/>
    <n v="0"/>
    <n v="1"/>
    <s v="LUZ NANCY REINA PARDO"/>
    <s v="Cerrado"/>
    <s v="Octubre"/>
    <x v="0"/>
    <x v="0"/>
  </r>
  <r>
    <n v="5536"/>
    <n v="25646"/>
    <s v="Tramitar Peticiones"/>
    <d v="2020-10-16T00:00:00"/>
    <x v="0"/>
    <d v="2020-10-16T00:00:00"/>
    <s v="Octubre - Diciembre"/>
    <n v="0"/>
    <n v="1"/>
    <s v="Veronica Conde Ortiz"/>
    <s v="Cerrado"/>
    <s v="Octubre"/>
    <x v="0"/>
    <x v="0"/>
  </r>
  <r>
    <n v="5537"/>
    <n v="25647"/>
    <s v="Tramitar Queja"/>
    <d v="2020-10-16T00:00:00"/>
    <x v="0"/>
    <d v="2020-10-16T00:00:00"/>
    <s v="Octubre - Diciembre"/>
    <n v="0"/>
    <n v="1"/>
    <s v="Adolfredo castro zabalza"/>
    <s v="Cerrado"/>
    <s v="Octubre"/>
    <x v="0"/>
    <x v="0"/>
  </r>
  <r>
    <n v="5538"/>
    <n v="25648"/>
    <s v="Tramitar Reclamo"/>
    <d v="2020-10-16T00:00:00"/>
    <x v="0"/>
    <d v="2020-10-16T00:00:00"/>
    <s v="Octubre - Diciembre"/>
    <n v="0"/>
    <n v="1"/>
    <s v="oscar jose ospina sanchez"/>
    <s v="Cerrado"/>
    <s v="Octubre"/>
    <x v="0"/>
    <x v="0"/>
  </r>
  <r>
    <n v="5539"/>
    <n v="25649"/>
    <s v="Tramitar Queja"/>
    <d v="2020-10-16T00:00:00"/>
    <x v="0"/>
    <d v="2020-10-16T00:00:00"/>
    <s v="Octubre - Diciembre"/>
    <n v="0"/>
    <n v="1"/>
    <s v="Manuel Jose Galvis Mantilla"/>
    <s v="Cerrado"/>
    <s v="Octubre"/>
    <x v="0"/>
    <x v="0"/>
  </r>
  <r>
    <n v="5540"/>
    <n v="25650"/>
    <s v="Tramitar Peticiones"/>
    <d v="2020-10-16T00:00:00"/>
    <x v="0"/>
    <d v="2020-10-16T00:00:00"/>
    <s v="Octubre - Diciembre"/>
    <n v="0"/>
    <n v="1"/>
    <s v="luz libia cuellar sanchez"/>
    <s v="Cerrado"/>
    <s v="Octubre"/>
    <x v="0"/>
    <x v="0"/>
  </r>
  <r>
    <n v="5541"/>
    <n v="25651"/>
    <s v="Tramitar Reclamo"/>
    <d v="2020-10-16T00:00:00"/>
    <x v="0"/>
    <d v="2020-10-16T00:00:00"/>
    <s v="Octubre - Diciembre"/>
    <n v="0"/>
    <n v="1"/>
    <s v="CARLOS DANIEL HERAZO RIVERA"/>
    <s v="Cerrado"/>
    <s v="Octubre"/>
    <x v="0"/>
    <x v="0"/>
  </r>
  <r>
    <n v="5542"/>
    <n v="25652"/>
    <s v="Tramitar Denuncias"/>
    <d v="2020-10-16T00:00:00"/>
    <x v="0"/>
    <d v="2020-10-16T00:00:00"/>
    <s v="Octubre - Diciembre"/>
    <n v="0"/>
    <n v="1"/>
    <s v="ALVARO SALCEDO FLOREZ"/>
    <s v="Cerrado"/>
    <s v="Octubre"/>
    <x v="0"/>
    <x v="0"/>
  </r>
  <r>
    <n v="5543"/>
    <n v="25653"/>
    <s v="Tramitar Reclamo"/>
    <d v="2020-10-16T00:00:00"/>
    <x v="0"/>
    <d v="2020-10-16T00:00:00"/>
    <s v="Octubre - Diciembre"/>
    <n v="0"/>
    <n v="1"/>
    <s v="hernando lópez visbal"/>
    <s v="Cerrado"/>
    <s v="Octubre"/>
    <x v="0"/>
    <x v="0"/>
  </r>
  <r>
    <n v="5544"/>
    <n v="25654"/>
    <s v="Tramitar Peticiones"/>
    <d v="2020-10-16T00:00:00"/>
    <x v="0"/>
    <d v="2020-10-16T00:00:00"/>
    <s v="Octubre - Diciembre"/>
    <n v="0"/>
    <n v="1"/>
    <s v="ANIANO CANTILLO PARRA"/>
    <s v="Cerrado"/>
    <s v="Octubre"/>
    <x v="0"/>
    <x v="0"/>
  </r>
  <r>
    <n v="5545"/>
    <n v="25655"/>
    <s v="Tramitar Peticiones"/>
    <d v="2020-10-16T00:00:00"/>
    <x v="0"/>
    <d v="2020-10-16T00:00:00"/>
    <s v="Octubre - Diciembre"/>
    <n v="0"/>
    <n v="1"/>
    <s v="ADRIANA PAHOLA GARCÍA ORTEGA"/>
    <s v="Cerrado"/>
    <s v="Octubre"/>
    <x v="0"/>
    <x v="0"/>
  </r>
  <r>
    <n v="5546"/>
    <n v="25656"/>
    <s v="Tramitar Peticiones"/>
    <d v="2020-10-16T00:00:00"/>
    <x v="0"/>
    <d v="2020-10-16T00:00:00"/>
    <s v="Octubre - Diciembre"/>
    <n v="0"/>
    <n v="1"/>
    <s v="MARIA DEL PILAR GARCIA AMAYA"/>
    <s v="Cerrado"/>
    <s v="Octubre"/>
    <x v="0"/>
    <x v="0"/>
  </r>
  <r>
    <n v="5547"/>
    <n v="25657"/>
    <s v="Tramitar Peticiones"/>
    <d v="2020-10-16T00:00:00"/>
    <x v="0"/>
    <d v="2020-10-16T00:00:00"/>
    <s v="Octubre - Diciembre"/>
    <n v="0"/>
    <n v="1"/>
    <s v="Ana Bibiana Chaves Diaz"/>
    <s v="Cerrado"/>
    <s v="Octubre"/>
    <x v="0"/>
    <x v="0"/>
  </r>
  <r>
    <n v="5548"/>
    <n v="25658"/>
    <s v="Tramitar Peticiones"/>
    <d v="2020-10-16T00:00:00"/>
    <x v="0"/>
    <d v="2020-10-16T00:00:00"/>
    <s v="Octubre - Diciembre"/>
    <n v="0"/>
    <n v="1"/>
    <s v="JONATHAN ALEXIS BASTIDAS CONTRERAS"/>
    <s v="Cerrado"/>
    <s v="Octubre"/>
    <x v="0"/>
    <x v="0"/>
  </r>
  <r>
    <n v="5549"/>
    <n v="25659"/>
    <s v="Tramitar Peticiones"/>
    <d v="2020-10-16T00:00:00"/>
    <x v="0"/>
    <d v="2020-10-16T00:00:00"/>
    <s v="Octubre - Diciembre"/>
    <n v="0"/>
    <n v="1"/>
    <s v="ENOT CAMPO GOMEZ"/>
    <s v="Cerrado"/>
    <s v="Octubre"/>
    <x v="0"/>
    <x v="0"/>
  </r>
  <r>
    <n v="5550"/>
    <n v="25660"/>
    <s v="Tramitar Peticiones"/>
    <d v="2020-10-16T00:00:00"/>
    <x v="0"/>
    <d v="2020-10-16T00:00:00"/>
    <s v="Octubre - Diciembre"/>
    <n v="0"/>
    <n v="1"/>
    <s v="william rodriguez rojas"/>
    <s v="Cerrado"/>
    <s v="Octubre"/>
    <x v="0"/>
    <x v="0"/>
  </r>
  <r>
    <n v="5551"/>
    <n v="25661"/>
    <s v="Tramitar Queja"/>
    <d v="2020-10-16T00:00:00"/>
    <x v="0"/>
    <d v="2020-10-16T00:00:00"/>
    <s v="Octubre - Diciembre"/>
    <n v="0"/>
    <n v="1"/>
    <s v="Yefferson Cuadros Pulgarín"/>
    <s v="Cerrado"/>
    <s v="Octubre"/>
    <x v="0"/>
    <x v="0"/>
  </r>
  <r>
    <n v="5552"/>
    <n v="25662"/>
    <s v="Tramitar Peticiones"/>
    <d v="2020-10-16T00:00:00"/>
    <x v="0"/>
    <d v="2020-10-19T00:00:00"/>
    <s v="Octubre - Diciembre"/>
    <n v="3"/>
    <n v="2"/>
    <s v="JOSE LUIS ORDOÑEZ ERAZO"/>
    <s v="Cerrado"/>
    <s v="Octubre"/>
    <x v="0"/>
    <x v="0"/>
  </r>
  <r>
    <n v="5553"/>
    <n v="25663"/>
    <s v="Tramitar Reclamo"/>
    <d v="2020-10-16T00:00:00"/>
    <x v="0"/>
    <d v="2020-10-16T00:00:00"/>
    <s v="Octubre - Diciembre"/>
    <n v="0"/>
    <n v="1"/>
    <s v="KATHIA LILIANA RODRIGUEZ CAMARGO"/>
    <s v="Cerrado"/>
    <s v="Octubre"/>
    <x v="0"/>
    <x v="0"/>
  </r>
  <r>
    <n v="5554"/>
    <n v="25664"/>
    <s v="Tramitar Queja"/>
    <d v="2020-10-16T00:00:00"/>
    <x v="0"/>
    <d v="2020-10-16T00:00:00"/>
    <s v="Octubre - Diciembre"/>
    <n v="0"/>
    <n v="1"/>
    <s v="ROBINSON HUMBERTO BRITO"/>
    <s v="Cerrado"/>
    <s v="Octubre"/>
    <x v="0"/>
    <x v="0"/>
  </r>
  <r>
    <n v="5555"/>
    <n v="25665"/>
    <s v="Asignar Sugerencia"/>
    <d v="2020-10-16T00:00:00"/>
    <x v="0"/>
    <s v="Pendiente"/>
    <s v="Pendiente"/>
    <s v="No aplica"/>
    <s v="No aplica"/>
    <s v="Jorge Eduardo Cocinero Molano"/>
    <s v="Abierto"/>
    <s v="Pendiente"/>
    <x v="1"/>
    <x v="1"/>
  </r>
  <r>
    <n v="5556"/>
    <n v="25666"/>
    <s v="Tramitar Denuncias"/>
    <d v="2020-10-16T00:00:00"/>
    <x v="0"/>
    <d v="2020-10-19T00:00:00"/>
    <s v="Octubre - Diciembre"/>
    <n v="3"/>
    <n v="2"/>
    <s v="Jenny Constanza Medina de Arévalo,"/>
    <s v="Cerrado"/>
    <s v="Octubre"/>
    <x v="0"/>
    <x v="0"/>
  </r>
  <r>
    <n v="5557"/>
    <n v="25667"/>
    <s v="Tramitar Peticiones"/>
    <d v="2020-10-16T00:00:00"/>
    <x v="0"/>
    <d v="2020-10-19T00:00:00"/>
    <s v="Octubre - Diciembre"/>
    <n v="3"/>
    <n v="2"/>
    <s v="JOSE ANTONIO SOLANO OSORIO"/>
    <s v="Cerrado"/>
    <s v="Octubre"/>
    <x v="0"/>
    <x v="0"/>
  </r>
  <r>
    <n v="5558"/>
    <n v="25668"/>
    <s v="Tramitar Queja"/>
    <d v="2020-10-16T00:00:00"/>
    <x v="0"/>
    <s v="Pendiente"/>
    <s v="Pendiente"/>
    <s v="No aplica"/>
    <s v="No aplica"/>
    <s v="Sandra Marcela Jaramillo Ramirez"/>
    <s v="Abierto"/>
    <s v="Pendiente"/>
    <x v="1"/>
    <x v="1"/>
  </r>
  <r>
    <n v="5559"/>
    <n v="25669"/>
    <s v="Tramitar Peticiones"/>
    <d v="2020-10-16T00:00:00"/>
    <x v="0"/>
    <d v="2020-10-19T00:00:00"/>
    <s v="Octubre - Diciembre"/>
    <n v="3"/>
    <n v="2"/>
    <s v="RICARDO ERNESTO RODRIGUEZ GOMEZ"/>
    <s v="Cerrado"/>
    <s v="Octubre"/>
    <x v="0"/>
    <x v="0"/>
  </r>
  <r>
    <n v="5560"/>
    <n v="25670"/>
    <s v="Tramitar Peticiones"/>
    <d v="2020-10-16T00:00:00"/>
    <x v="0"/>
    <d v="2020-10-19T00:00:00"/>
    <s v="Octubre - Diciembre"/>
    <n v="3"/>
    <n v="2"/>
    <s v="MANUEL RICARDO GARCIA MORENO"/>
    <s v="Cerrado"/>
    <s v="Octubre"/>
    <x v="0"/>
    <x v="0"/>
  </r>
  <r>
    <n v="5561"/>
    <n v="25671"/>
    <s v="Tramitar Reclamo"/>
    <d v="2020-10-16T00:00:00"/>
    <x v="0"/>
    <d v="2020-10-19T00:00:00"/>
    <s v="Octubre - Diciembre"/>
    <n v="3"/>
    <n v="2"/>
    <s v="Linda Rivero"/>
    <s v="Cerrado"/>
    <s v="Octubre"/>
    <x v="0"/>
    <x v="0"/>
  </r>
  <r>
    <n v="5562"/>
    <n v="25672"/>
    <s v="Tramitar Peticiones"/>
    <d v="2020-10-16T00:00:00"/>
    <x v="0"/>
    <d v="2020-10-19T00:00:00"/>
    <s v="Octubre - Diciembre"/>
    <n v="3"/>
    <n v="2"/>
    <s v="Oscar Mauricio Vallejo Jaramillo"/>
    <s v="Cerrado"/>
    <s v="Octubre"/>
    <x v="0"/>
    <x v="0"/>
  </r>
  <r>
    <n v="5563"/>
    <n v="25673"/>
    <s v="Tramitar Peticiones"/>
    <d v="2020-10-16T00:00:00"/>
    <x v="0"/>
    <d v="2020-10-19T00:00:00"/>
    <s v="Octubre - Diciembre"/>
    <n v="3"/>
    <n v="2"/>
    <n v="11256271"/>
    <s v="Cerrado"/>
    <s v="Octubre"/>
    <x v="0"/>
    <x v="0"/>
  </r>
  <r>
    <n v="5564"/>
    <n v="25674"/>
    <s v="Tramitar Peticiones"/>
    <d v="2020-10-16T00:00:00"/>
    <x v="0"/>
    <d v="2020-10-19T00:00:00"/>
    <s v="Octubre - Diciembre"/>
    <n v="3"/>
    <n v="2"/>
    <s v="CAROLINA NEIRA SAAVEDRA"/>
    <s v="Cerrado"/>
    <s v="Octubre"/>
    <x v="0"/>
    <x v="0"/>
  </r>
  <r>
    <n v="5565"/>
    <n v="25675"/>
    <s v="Tramitar Reclamo"/>
    <d v="2020-10-16T00:00:00"/>
    <x v="0"/>
    <d v="2020-10-19T00:00:00"/>
    <s v="Octubre - Diciembre"/>
    <n v="3"/>
    <n v="2"/>
    <s v="Daniela Alejandr Gomez Giraldo"/>
    <s v="Cerrado"/>
    <s v="Octubre"/>
    <x v="0"/>
    <x v="0"/>
  </r>
  <r>
    <n v="5566"/>
    <n v="25676"/>
    <s v="Tramitar Peticiones"/>
    <d v="2020-10-17T00:00:00"/>
    <x v="0"/>
    <d v="2020-10-19T00:00:00"/>
    <s v="Octubre - Diciembre"/>
    <n v="2"/>
    <n v="1"/>
    <s v="DARIO ANTONIO PALACIO MACHADO"/>
    <s v="Cerrado"/>
    <s v="Octubre"/>
    <x v="0"/>
    <x v="0"/>
  </r>
  <r>
    <n v="5567"/>
    <n v="25677"/>
    <s v="Tramitar Reclamo"/>
    <d v="2020-10-17T00:00:00"/>
    <x v="0"/>
    <d v="2020-10-19T00:00:00"/>
    <s v="Octubre - Diciembre"/>
    <n v="2"/>
    <n v="1"/>
    <s v="John Alexander López Castañeda"/>
    <s v="Cerrado"/>
    <s v="Octubre"/>
    <x v="0"/>
    <x v="0"/>
  </r>
  <r>
    <n v="5568"/>
    <n v="25678"/>
    <s v="Tramitar Reclamo"/>
    <d v="2020-10-17T00:00:00"/>
    <x v="0"/>
    <d v="2020-10-19T00:00:00"/>
    <s v="Octubre - Diciembre"/>
    <n v="2"/>
    <n v="1"/>
    <s v="yolanda ines ibañez"/>
    <s v="Cerrado"/>
    <s v="Octubre"/>
    <x v="0"/>
    <x v="0"/>
  </r>
  <r>
    <n v="5569"/>
    <n v="25679"/>
    <s v="Tramitar Peticiones"/>
    <d v="2020-10-17T00:00:00"/>
    <x v="0"/>
    <d v="2020-10-19T00:00:00"/>
    <s v="Octubre - Diciembre"/>
    <n v="2"/>
    <n v="1"/>
    <s v="David Fernando Arévalo López"/>
    <s v="Cerrado"/>
    <s v="Octubre"/>
    <x v="0"/>
    <x v="0"/>
  </r>
  <r>
    <n v="5570"/>
    <n v="25680"/>
    <s v="Tramitar Peticiones"/>
    <d v="2020-10-17T00:00:00"/>
    <x v="0"/>
    <d v="2020-10-19T00:00:00"/>
    <s v="Octubre - Diciembre"/>
    <n v="2"/>
    <n v="1"/>
    <s v="HUGO AUDILIO TAMAYO PARRA"/>
    <s v="Cerrado"/>
    <s v="Octubre"/>
    <x v="0"/>
    <x v="0"/>
  </r>
  <r>
    <n v="5571"/>
    <n v="25681"/>
    <s v="Tramitar Queja"/>
    <d v="2020-10-17T00:00:00"/>
    <x v="0"/>
    <d v="2020-10-19T00:00:00"/>
    <s v="Octubre - Diciembre"/>
    <n v="2"/>
    <n v="1"/>
    <s v="JEANET ISABEL ZABALA GIL"/>
    <s v="Cerrado"/>
    <s v="Octubre"/>
    <x v="0"/>
    <x v="0"/>
  </r>
  <r>
    <n v="5572"/>
    <n v="25682"/>
    <s v="Tramitar Peticiones"/>
    <d v="2020-10-17T00:00:00"/>
    <x v="0"/>
    <d v="2020-10-19T00:00:00"/>
    <s v="Octubre - Diciembre"/>
    <n v="2"/>
    <n v="1"/>
    <s v="SANDRA LUCIA ROMERO DIAZ"/>
    <s v="Cerrado"/>
    <s v="Octubre"/>
    <x v="0"/>
    <x v="0"/>
  </r>
  <r>
    <n v="5573"/>
    <n v="25683"/>
    <s v="Tramitar Peticiones"/>
    <d v="2020-10-18T00:00:00"/>
    <x v="0"/>
    <d v="2020-10-19T00:00:00"/>
    <s v="Octubre - Diciembre"/>
    <n v="1"/>
    <n v="1"/>
    <s v="Yizzeth Paola Henao Montero"/>
    <s v="Cerrado"/>
    <s v="Octubre"/>
    <x v="0"/>
    <x v="0"/>
  </r>
  <r>
    <n v="5574"/>
    <n v="25684"/>
    <s v="Tramitar Peticiones"/>
    <d v="2020-10-18T00:00:00"/>
    <x v="0"/>
    <d v="2020-10-19T00:00:00"/>
    <s v="Octubre - Diciembre"/>
    <n v="1"/>
    <n v="1"/>
    <s v="CESAR AUGUSTO TORRES ESPINEL"/>
    <s v="Cerrado"/>
    <s v="Octubre"/>
    <x v="0"/>
    <x v="0"/>
  </r>
  <r>
    <n v="5575"/>
    <n v="25685"/>
    <s v="Tramitar Queja"/>
    <d v="2020-10-18T00:00:00"/>
    <x v="0"/>
    <d v="2020-10-19T00:00:00"/>
    <s v="Octubre - Diciembre"/>
    <n v="1"/>
    <n v="1"/>
    <s v="JUAN CARLOS VELASQUEZ"/>
    <s v="Cerrado"/>
    <s v="Octubre"/>
    <x v="0"/>
    <x v="0"/>
  </r>
  <r>
    <n v="5576"/>
    <n v="25686"/>
    <s v="Tramitar Peticiones"/>
    <d v="2020-10-18T00:00:00"/>
    <x v="0"/>
    <d v="2020-10-19T00:00:00"/>
    <s v="Octubre - Diciembre"/>
    <n v="1"/>
    <n v="1"/>
    <s v="Roger Gaviria"/>
    <s v="Cerrado"/>
    <s v="Octubre"/>
    <x v="0"/>
    <x v="0"/>
  </r>
  <r>
    <n v="5577"/>
    <n v="25687"/>
    <s v="Tramitar Reclamo"/>
    <d v="2020-10-18T00:00:00"/>
    <x v="0"/>
    <d v="2020-10-19T00:00:00"/>
    <s v="Octubre - Diciembre"/>
    <n v="1"/>
    <n v="1"/>
    <s v="EMERSON GARCIA SEPULVEDA"/>
    <s v="Cerrado"/>
    <s v="Octubre"/>
    <x v="0"/>
    <x v="0"/>
  </r>
  <r>
    <n v="5578"/>
    <n v="25688"/>
    <s v="Tramitar Peticiones"/>
    <d v="2020-10-18T00:00:00"/>
    <x v="0"/>
    <d v="2020-10-19T00:00:00"/>
    <s v="Octubre - Diciembre"/>
    <n v="1"/>
    <n v="1"/>
    <s v="MARIA ANDREA RAMIREZ LAGUADO"/>
    <s v="Cerrado"/>
    <s v="Octubre"/>
    <x v="0"/>
    <x v="0"/>
  </r>
  <r>
    <n v="5579"/>
    <n v="25689"/>
    <s v="Tramitar Peticiones"/>
    <d v="2020-10-18T00:00:00"/>
    <x v="0"/>
    <d v="2020-10-19T00:00:00"/>
    <s v="Octubre - Diciembre"/>
    <n v="1"/>
    <n v="1"/>
    <s v="MARIA ANDREA RAMIREZ LAGUADO"/>
    <s v="Cerrado"/>
    <s v="Octubre"/>
    <x v="0"/>
    <x v="0"/>
  </r>
  <r>
    <n v="5580"/>
    <n v="25690"/>
    <s v="Tramitar Peticiones"/>
    <d v="2020-10-18T00:00:00"/>
    <x v="0"/>
    <d v="2020-10-19T00:00:00"/>
    <s v="Octubre - Diciembre"/>
    <n v="1"/>
    <n v="1"/>
    <s v="MARIA ESPERANZA LAGUADO DE CHAVEZ"/>
    <s v="Cerrado"/>
    <s v="Octubre"/>
    <x v="0"/>
    <x v="0"/>
  </r>
  <r>
    <n v="5581"/>
    <n v="25691"/>
    <s v="Tramitar Reclamo"/>
    <d v="2020-10-19T00:00:00"/>
    <x v="0"/>
    <d v="2020-10-19T00:00:00"/>
    <s v="Octubre - Diciembre"/>
    <n v="0"/>
    <n v="1"/>
    <s v="Santiago González Hernández"/>
    <s v="Cerrado"/>
    <s v="Octubre"/>
    <x v="0"/>
    <x v="0"/>
  </r>
  <r>
    <n v="5582"/>
    <n v="25692"/>
    <s v="Tramitar Peticiones"/>
    <d v="2020-10-19T00:00:00"/>
    <x v="0"/>
    <d v="2020-10-19T00:00:00"/>
    <s v="Octubre - Diciembre"/>
    <n v="0"/>
    <n v="1"/>
    <s v="JULIAN CAMILO CALA MARTINEZ"/>
    <s v="Cerrado"/>
    <s v="Octubre"/>
    <x v="0"/>
    <x v="0"/>
  </r>
  <r>
    <n v="5583"/>
    <n v="25693"/>
    <s v="Tramitar Peticiones"/>
    <d v="2020-10-19T00:00:00"/>
    <x v="0"/>
    <d v="2020-10-19T00:00:00"/>
    <s v="Octubre - Diciembre"/>
    <n v="0"/>
    <n v="1"/>
    <s v="NELSON CARDONA ALVAREZ"/>
    <s v="Cerrado"/>
    <s v="Octubre"/>
    <x v="0"/>
    <x v="0"/>
  </r>
  <r>
    <n v="5584"/>
    <n v="25694"/>
    <s v="Tramitar Reclamo"/>
    <d v="2020-10-19T00:00:00"/>
    <x v="0"/>
    <d v="2020-10-20T00:00:00"/>
    <s v="Octubre - Diciembre"/>
    <n v="1"/>
    <n v="2"/>
    <s v="ana maria echeverri grajales"/>
    <s v="Cerrado"/>
    <s v="Octubre"/>
    <x v="0"/>
    <x v="0"/>
  </r>
  <r>
    <n v="5585"/>
    <n v="25695"/>
    <s v="Tramitar Peticiones"/>
    <d v="2020-10-19T00:00:00"/>
    <x v="0"/>
    <d v="2020-10-19T00:00:00"/>
    <s v="Octubre - Diciembre"/>
    <n v="0"/>
    <n v="1"/>
    <s v="christian paul"/>
    <s v="Cerrado"/>
    <s v="Octubre"/>
    <x v="0"/>
    <x v="0"/>
  </r>
  <r>
    <n v="5586"/>
    <n v="25696"/>
    <s v="Tramitar Peticiones"/>
    <d v="2020-10-19T00:00:00"/>
    <x v="0"/>
    <d v="2020-10-19T00:00:00"/>
    <s v="Octubre - Diciembre"/>
    <n v="0"/>
    <n v="1"/>
    <s v="Erika Milena Avila Galvis"/>
    <s v="Cerrado"/>
    <s v="Octubre"/>
    <x v="0"/>
    <x v="0"/>
  </r>
  <r>
    <n v="5587"/>
    <n v="25697"/>
    <s v="Tramitar Peticiones"/>
    <d v="2020-10-19T00:00:00"/>
    <x v="0"/>
    <d v="2020-10-19T00:00:00"/>
    <s v="Octubre - Diciembre"/>
    <n v="0"/>
    <n v="1"/>
    <s v="DIELBER ECHEVERRI GRANADOS"/>
    <s v="Cerrado"/>
    <s v="Octubre"/>
    <x v="0"/>
    <x v="0"/>
  </r>
  <r>
    <n v="5588"/>
    <n v="25698"/>
    <s v="Tramitar Queja"/>
    <d v="2020-10-19T00:00:00"/>
    <x v="0"/>
    <s v="Pendiente"/>
    <s v="Pendiente"/>
    <s v="No aplica"/>
    <s v="No aplica"/>
    <s v="Katherine Vargas"/>
    <s v="Abierto"/>
    <s v="Pendiente"/>
    <x v="1"/>
    <x v="1"/>
  </r>
  <r>
    <n v="5589"/>
    <n v="25699"/>
    <s v="Tramitar Peticiones"/>
    <d v="2020-10-19T00:00:00"/>
    <x v="0"/>
    <d v="2020-10-19T00:00:00"/>
    <s v="Octubre - Diciembre"/>
    <n v="0"/>
    <n v="1"/>
    <s v="MARAI ANTONIETA CARVAJAL BELTRAN"/>
    <s v="Cerrado"/>
    <s v="Octubre"/>
    <x v="0"/>
    <x v="0"/>
  </r>
  <r>
    <n v="5590"/>
    <n v="25700"/>
    <s v="Tramitar Queja"/>
    <d v="2020-10-19T00:00:00"/>
    <x v="0"/>
    <d v="2020-10-20T00:00:00"/>
    <s v="Octubre - Diciembre"/>
    <n v="1"/>
    <n v="2"/>
    <s v="James Richard bastidas garcia"/>
    <s v="Cerrado"/>
    <s v="Octubre"/>
    <x v="0"/>
    <x v="0"/>
  </r>
  <r>
    <n v="5591"/>
    <n v="25701"/>
    <s v="Tramitar Peticiones"/>
    <d v="2020-10-19T00:00:00"/>
    <x v="0"/>
    <d v="2020-10-19T00:00:00"/>
    <s v="Octubre - Diciembre"/>
    <n v="0"/>
    <n v="1"/>
    <s v="Daniel Camilo Higuera Velasquez"/>
    <s v="Cerrado"/>
    <s v="Octubre"/>
    <x v="0"/>
    <x v="0"/>
  </r>
  <r>
    <n v="5592"/>
    <n v="25702"/>
    <s v="Tramitar Denuncias"/>
    <d v="2020-10-19T00:00:00"/>
    <x v="0"/>
    <d v="2020-10-19T00:00:00"/>
    <s v="Octubre - Diciembre"/>
    <n v="0"/>
    <n v="1"/>
    <s v="samir perez cubillos"/>
    <s v="Cerrado"/>
    <s v="Octubre"/>
    <x v="0"/>
    <x v="0"/>
  </r>
  <r>
    <n v="5593"/>
    <n v="25703"/>
    <s v="Tramitar Denuncias"/>
    <d v="2020-10-19T00:00:00"/>
    <x v="0"/>
    <d v="2020-10-19T00:00:00"/>
    <s v="Octubre - Diciembre"/>
    <n v="0"/>
    <n v="1"/>
    <s v="Uldarico Hernández benavides"/>
    <s v="Cerrado"/>
    <s v="Octubre"/>
    <x v="0"/>
    <x v="0"/>
  </r>
  <r>
    <n v="5594"/>
    <n v="25704"/>
    <s v="Tramitar Peticiones"/>
    <d v="2020-10-19T00:00:00"/>
    <x v="0"/>
    <d v="2020-10-19T00:00:00"/>
    <s v="Octubre - Diciembre"/>
    <n v="0"/>
    <n v="1"/>
    <s v="Daniel Camilo Higuera Velasquez"/>
    <s v="Cerrado"/>
    <s v="Octubre"/>
    <x v="0"/>
    <x v="0"/>
  </r>
  <r>
    <n v="5595"/>
    <n v="25705"/>
    <s v="Tramitar Peticiones"/>
    <d v="2020-10-19T00:00:00"/>
    <x v="0"/>
    <d v="2020-10-19T00:00:00"/>
    <s v="Octubre - Diciembre"/>
    <n v="0"/>
    <n v="1"/>
    <s v="DIANA MARCELA CRUZ ORDUÑA"/>
    <s v="Cerrado"/>
    <s v="Octubre"/>
    <x v="0"/>
    <x v="0"/>
  </r>
  <r>
    <n v="5596"/>
    <n v="25706"/>
    <s v="Tramitar Denuncias"/>
    <d v="2020-10-19T00:00:00"/>
    <x v="0"/>
    <d v="2020-10-19T00:00:00"/>
    <s v="Octubre - Diciembre"/>
    <n v="0"/>
    <n v="1"/>
    <s v="amelia suaza"/>
    <s v="Cerrado"/>
    <s v="Octubre"/>
    <x v="0"/>
    <x v="0"/>
  </r>
  <r>
    <n v="5597"/>
    <n v="25707"/>
    <s v="Tramitar Peticiones"/>
    <d v="2020-10-19T00:00:00"/>
    <x v="0"/>
    <d v="2020-10-19T00:00:00"/>
    <s v="Octubre - Diciembre"/>
    <n v="0"/>
    <n v="1"/>
    <s v="raul david roncancio rodríguez"/>
    <s v="Cerrado"/>
    <s v="Octubre"/>
    <x v="0"/>
    <x v="0"/>
  </r>
  <r>
    <n v="5598"/>
    <n v="25708"/>
    <s v="Tramitar Queja"/>
    <d v="2020-10-19T00:00:00"/>
    <x v="0"/>
    <s v="Pendiente"/>
    <s v="Pendiente"/>
    <s v="No aplica"/>
    <s v="No aplica"/>
    <s v="Hilda Cristina López Carvajal"/>
    <s v="Abierto"/>
    <s v="Pendiente"/>
    <x v="1"/>
    <x v="1"/>
  </r>
  <r>
    <n v="5599"/>
    <n v="25709"/>
    <s v="Tramitar Queja"/>
    <d v="2020-10-19T00:00:00"/>
    <x v="0"/>
    <d v="2020-10-20T00:00:00"/>
    <s v="Octubre - Diciembre"/>
    <n v="1"/>
    <n v="2"/>
    <s v="Jeimy Consuelo Romero Jimenez"/>
    <s v="Cerrado"/>
    <s v="Octubre"/>
    <x v="0"/>
    <x v="0"/>
  </r>
  <r>
    <n v="5600"/>
    <n v="25710"/>
    <s v="Tramitar Denuncias"/>
    <d v="2020-10-19T00:00:00"/>
    <x v="0"/>
    <d v="2020-10-19T00:00:00"/>
    <s v="Octubre - Diciembre"/>
    <n v="0"/>
    <n v="1"/>
    <s v="Janneth Morales L."/>
    <s v="Cerrado"/>
    <s v="Octubre"/>
    <x v="0"/>
    <x v="0"/>
  </r>
  <r>
    <n v="5601"/>
    <n v="25711"/>
    <s v="Tramitar Peticiones"/>
    <d v="2020-10-19T00:00:00"/>
    <x v="0"/>
    <d v="2020-10-19T00:00:00"/>
    <s v="Octubre - Diciembre"/>
    <n v="0"/>
    <n v="1"/>
    <s v="Brayan Andrés Campos castro"/>
    <s v="Cerrado"/>
    <s v="Octubre"/>
    <x v="0"/>
    <x v="0"/>
  </r>
  <r>
    <n v="5602"/>
    <n v="25712"/>
    <s v="Tramitar Peticiones"/>
    <d v="2020-10-19T00:00:00"/>
    <x v="0"/>
    <d v="2020-10-19T00:00:00"/>
    <s v="Octubre - Diciembre"/>
    <n v="0"/>
    <n v="1"/>
    <s v="MARLON ENRIQUE BOLAÑO DURAN"/>
    <s v="Cerrado"/>
    <s v="Octubre"/>
    <x v="0"/>
    <x v="0"/>
  </r>
  <r>
    <n v="5603"/>
    <n v="25713"/>
    <s v="Asignar Sugerencia"/>
    <d v="2020-10-19T00:00:00"/>
    <x v="0"/>
    <d v="2020-10-19T00:00:00"/>
    <s v="Octubre - Diciembre"/>
    <n v="0"/>
    <n v="1"/>
    <s v="ARMANDO TORRES GIL"/>
    <s v="Cerrado"/>
    <s v="Octubre"/>
    <x v="0"/>
    <x v="0"/>
  </r>
  <r>
    <n v="5604"/>
    <n v="25714"/>
    <s v="Tramitar Queja"/>
    <d v="2020-10-19T00:00:00"/>
    <x v="0"/>
    <s v="Pendiente"/>
    <s v="Pendiente"/>
    <s v="No aplica"/>
    <s v="No aplica"/>
    <s v="Olga Lucía Díaz"/>
    <s v="Abierto"/>
    <s v="Pendiente"/>
    <x v="1"/>
    <x v="1"/>
  </r>
  <r>
    <n v="5605"/>
    <n v="25715"/>
    <s v="Tramitar Queja"/>
    <d v="2020-10-19T00:00:00"/>
    <x v="0"/>
    <d v="2020-10-20T00:00:00"/>
    <s v="Octubre - Diciembre"/>
    <n v="1"/>
    <n v="2"/>
    <s v="Nhur J Pertuz S"/>
    <s v="Cerrado"/>
    <s v="Octubre"/>
    <x v="0"/>
    <x v="0"/>
  </r>
  <r>
    <n v="5606"/>
    <n v="25716"/>
    <s v="Tramitar Queja"/>
    <d v="2020-10-19T00:00:00"/>
    <x v="0"/>
    <d v="2020-10-20T00:00:00"/>
    <s v="Octubre - Diciembre"/>
    <n v="1"/>
    <n v="2"/>
    <s v="Numan Jose Mozo Perez"/>
    <s v="Cerrado"/>
    <s v="Octubre"/>
    <x v="0"/>
    <x v="0"/>
  </r>
  <r>
    <n v="5607"/>
    <n v="25717"/>
    <s v="Tramitar Peticiones"/>
    <d v="2020-10-19T00:00:00"/>
    <x v="0"/>
    <d v="2020-10-20T00:00:00"/>
    <s v="Octubre - Diciembre"/>
    <n v="1"/>
    <n v="2"/>
    <s v="gladys helena ruiz estevez"/>
    <s v="Cerrado"/>
    <s v="Octubre"/>
    <x v="0"/>
    <x v="0"/>
  </r>
  <r>
    <n v="5608"/>
    <n v="25718"/>
    <s v="Tramitar Reclamo"/>
    <d v="2020-10-19T00:00:00"/>
    <x v="0"/>
    <d v="2020-10-20T00:00:00"/>
    <s v="Octubre - Diciembre"/>
    <n v="1"/>
    <n v="2"/>
    <s v="francisco del castillo olaya"/>
    <s v="Cerrado"/>
    <s v="Octubre"/>
    <x v="0"/>
    <x v="0"/>
  </r>
  <r>
    <n v="5609"/>
    <n v="25719"/>
    <s v="Tramitar Queja"/>
    <d v="2020-10-19T00:00:00"/>
    <x v="0"/>
    <d v="2020-10-20T00:00:00"/>
    <s v="Octubre - Diciembre"/>
    <n v="1"/>
    <n v="2"/>
    <s v="Sarhay Eli Murillo Ramírez"/>
    <s v="Cerrado"/>
    <s v="Octubre"/>
    <x v="0"/>
    <x v="0"/>
  </r>
  <r>
    <n v="5610"/>
    <n v="25720"/>
    <s v="Tramitar Peticiones"/>
    <d v="2020-10-19T00:00:00"/>
    <x v="0"/>
    <d v="2020-10-20T00:00:00"/>
    <s v="Octubre - Diciembre"/>
    <n v="1"/>
    <n v="2"/>
    <s v="monica viviana guerra"/>
    <s v="Cerrado"/>
    <s v="Octubre"/>
    <x v="0"/>
    <x v="0"/>
  </r>
  <r>
    <n v="5611"/>
    <n v="25721"/>
    <s v="Tramitar Queja"/>
    <d v="2020-10-19T00:00:00"/>
    <x v="0"/>
    <d v="2020-10-20T00:00:00"/>
    <s v="Octubre - Diciembre"/>
    <n v="1"/>
    <n v="2"/>
    <s v="JOSE EDUARDO MAYA AYUBI"/>
    <s v="Cerrado"/>
    <s v="Octubre"/>
    <x v="0"/>
    <x v="0"/>
  </r>
  <r>
    <n v="5612"/>
    <n v="25722"/>
    <s v="Tramitar Queja"/>
    <d v="2020-10-19T00:00:00"/>
    <x v="0"/>
    <d v="2020-10-20T00:00:00"/>
    <s v="Octubre - Diciembre"/>
    <n v="1"/>
    <n v="2"/>
    <s v="luis guillermo gaviria londoño"/>
    <s v="Cerrado"/>
    <s v="Octubre"/>
    <x v="0"/>
    <x v="0"/>
  </r>
  <r>
    <n v="5613"/>
    <n v="25723"/>
    <s v="Tramitar Queja"/>
    <d v="2020-10-19T00:00:00"/>
    <x v="0"/>
    <d v="2020-10-20T00:00:00"/>
    <s v="Octubre - Diciembre"/>
    <n v="1"/>
    <n v="2"/>
    <s v="luis guillermo gaviria londoño"/>
    <s v="Cerrado"/>
    <s v="Octubre"/>
    <x v="0"/>
    <x v="0"/>
  </r>
  <r>
    <n v="5614"/>
    <n v="25724"/>
    <s v="Tramitar Peticiones"/>
    <d v="2020-10-19T00:00:00"/>
    <x v="0"/>
    <d v="2020-10-20T00:00:00"/>
    <s v="Octubre - Diciembre"/>
    <n v="1"/>
    <n v="2"/>
    <s v="JORGE ENRIQUE PATERNINA ACEVEDO"/>
    <s v="Cerrado"/>
    <s v="Octubre"/>
    <x v="0"/>
    <x v="0"/>
  </r>
  <r>
    <n v="5615"/>
    <n v="25725"/>
    <s v="Tramitar Peticiones"/>
    <d v="2020-10-20T00:00:00"/>
    <x v="0"/>
    <d v="2020-10-20T00:00:00"/>
    <s v="Octubre - Diciembre"/>
    <n v="0"/>
    <n v="1"/>
    <s v="Vilma Esperanza Rodriguez Posada"/>
    <s v="Cerrado"/>
    <s v="Octubre"/>
    <x v="0"/>
    <x v="0"/>
  </r>
  <r>
    <n v="5616"/>
    <n v="25726"/>
    <s v="Tramitar Peticiones"/>
    <d v="2020-10-20T00:00:00"/>
    <x v="0"/>
    <d v="2020-10-20T00:00:00"/>
    <s v="Octubre - Diciembre"/>
    <n v="0"/>
    <n v="1"/>
    <s v="María Antonieta Valencia Ríos"/>
    <s v="Cerrado"/>
    <s v="Octubre"/>
    <x v="0"/>
    <x v="0"/>
  </r>
  <r>
    <n v="5617"/>
    <n v="25727"/>
    <s v="Tramitar Denuncias"/>
    <d v="2020-10-20T00:00:00"/>
    <x v="0"/>
    <d v="2020-10-20T00:00:00"/>
    <s v="Octubre - Diciembre"/>
    <n v="0"/>
    <n v="1"/>
    <s v="Emir Cabrera"/>
    <s v="Cerrado"/>
    <s v="Octubre"/>
    <x v="0"/>
    <x v="0"/>
  </r>
  <r>
    <n v="5618"/>
    <n v="25728"/>
    <s v="Tramitar Peticiones"/>
    <d v="2020-10-20T00:00:00"/>
    <x v="0"/>
    <d v="2020-10-20T00:00:00"/>
    <s v="Octubre - Diciembre"/>
    <n v="0"/>
    <n v="1"/>
    <s v="Emir Cabrera"/>
    <s v="Cerrado"/>
    <s v="Octubre"/>
    <x v="0"/>
    <x v="0"/>
  </r>
  <r>
    <n v="5619"/>
    <n v="25729"/>
    <s v="Tramitar Peticiones"/>
    <d v="2020-10-20T00:00:00"/>
    <x v="0"/>
    <d v="2020-10-20T00:00:00"/>
    <s v="Octubre - Diciembre"/>
    <n v="0"/>
    <n v="1"/>
    <s v="WALTER RUIZ PEREZ"/>
    <s v="Cerrado"/>
    <s v="Octubre"/>
    <x v="0"/>
    <x v="0"/>
  </r>
  <r>
    <n v="5620"/>
    <n v="25730"/>
    <s v="Tramitar Peticiones"/>
    <d v="2020-10-20T00:00:00"/>
    <x v="0"/>
    <d v="2020-10-20T00:00:00"/>
    <s v="Octubre - Diciembre"/>
    <n v="0"/>
    <n v="1"/>
    <s v="WALTER RUIZ PEREZ"/>
    <s v="Cerrado"/>
    <s v="Octubre"/>
    <x v="0"/>
    <x v="0"/>
  </r>
  <r>
    <n v="5621"/>
    <n v="25731"/>
    <s v="Tramitar Peticiones"/>
    <d v="2020-10-20T00:00:00"/>
    <x v="0"/>
    <d v="2020-10-20T00:00:00"/>
    <s v="Octubre - Diciembre"/>
    <n v="0"/>
    <n v="1"/>
    <s v="Henry Alexander Campos Vargas"/>
    <s v="Cerrado"/>
    <s v="Octubre"/>
    <x v="0"/>
    <x v="0"/>
  </r>
  <r>
    <n v="5622"/>
    <n v="25732"/>
    <s v="Tramitar Peticiones"/>
    <d v="2020-10-20T00:00:00"/>
    <x v="0"/>
    <d v="2020-10-20T00:00:00"/>
    <s v="Octubre - Diciembre"/>
    <n v="0"/>
    <n v="1"/>
    <s v="Claudia Liévano Laserna"/>
    <s v="Cerrado"/>
    <s v="Octubre"/>
    <x v="0"/>
    <x v="0"/>
  </r>
  <r>
    <n v="5623"/>
    <n v="25733"/>
    <s v="Tramitar Queja"/>
    <d v="2020-10-20T00:00:00"/>
    <x v="0"/>
    <d v="2020-10-20T00:00:00"/>
    <s v="Octubre - Diciembre"/>
    <n v="0"/>
    <n v="1"/>
    <s v="Margarita Sanchez de Gomez"/>
    <s v="Cerrado"/>
    <s v="Octubre"/>
    <x v="0"/>
    <x v="0"/>
  </r>
  <r>
    <n v="5624"/>
    <n v="25734"/>
    <s v="Tramitar Peticiones"/>
    <d v="2020-10-20T00:00:00"/>
    <x v="0"/>
    <d v="2020-10-20T00:00:00"/>
    <s v="Octubre - Diciembre"/>
    <n v="0"/>
    <n v="1"/>
    <s v="Roberto Villarreal Chaves"/>
    <s v="Cerrado"/>
    <s v="Octubre"/>
    <x v="0"/>
    <x v="0"/>
  </r>
  <r>
    <n v="5625"/>
    <n v="25735"/>
    <s v="Tramitar Peticiones"/>
    <d v="2020-10-20T00:00:00"/>
    <x v="0"/>
    <d v="2020-10-20T00:00:00"/>
    <s v="Octubre - Diciembre"/>
    <n v="0"/>
    <n v="1"/>
    <s v="JOSE AEXANDER AGUILERA BELTRAN"/>
    <s v="Cerrado"/>
    <s v="Octubre"/>
    <x v="0"/>
    <x v="0"/>
  </r>
  <r>
    <n v="5626"/>
    <n v="25736"/>
    <s v="Tramitar Peticiones"/>
    <d v="2020-10-20T00:00:00"/>
    <x v="0"/>
    <d v="2020-10-20T00:00:00"/>
    <s v="Octubre - Diciembre"/>
    <n v="0"/>
    <n v="1"/>
    <s v="José Joaquin Uribe Sauza"/>
    <s v="Cerrado"/>
    <s v="Octubre"/>
    <x v="0"/>
    <x v="0"/>
  </r>
  <r>
    <n v="5627"/>
    <n v="25737"/>
    <s v="Tramitar Queja"/>
    <d v="2020-10-20T00:00:00"/>
    <x v="0"/>
    <d v="2020-10-20T00:00:00"/>
    <s v="Octubre - Diciembre"/>
    <n v="0"/>
    <n v="1"/>
    <s v="JOHN FREDY HURTADO TORRES"/>
    <s v="Cerrado"/>
    <s v="Octubre"/>
    <x v="0"/>
    <x v="0"/>
  </r>
  <r>
    <n v="5628"/>
    <n v="25738"/>
    <s v="Tramitar Peticiones"/>
    <d v="2020-10-20T00:00:00"/>
    <x v="0"/>
    <d v="2020-10-20T00:00:00"/>
    <s v="Octubre - Diciembre"/>
    <n v="0"/>
    <n v="1"/>
    <s v="Roberto Villarreal Chaves"/>
    <s v="Cerrado"/>
    <s v="Octubre"/>
    <x v="0"/>
    <x v="0"/>
  </r>
  <r>
    <n v="5629"/>
    <n v="25739"/>
    <s v="Tramitar Peticiones"/>
    <d v="2020-10-20T00:00:00"/>
    <x v="0"/>
    <d v="2020-10-20T00:00:00"/>
    <s v="Octubre - Diciembre"/>
    <n v="0"/>
    <n v="1"/>
    <s v="wilson alfredo llanos lozano"/>
    <s v="Cerrado"/>
    <s v="Octubre"/>
    <x v="0"/>
    <x v="0"/>
  </r>
  <r>
    <n v="5630"/>
    <n v="25740"/>
    <s v="Tramitar Peticiones"/>
    <d v="2020-10-20T00:00:00"/>
    <x v="0"/>
    <d v="2020-10-20T00:00:00"/>
    <s v="Octubre - Diciembre"/>
    <n v="0"/>
    <n v="1"/>
    <s v="DORA PRIETO PULIDO"/>
    <s v="Cerrado"/>
    <s v="Octubre"/>
    <x v="0"/>
    <x v="0"/>
  </r>
  <r>
    <n v="5631"/>
    <n v="25741"/>
    <s v="Tramitar Peticiones"/>
    <d v="2020-10-20T00:00:00"/>
    <x v="0"/>
    <d v="2020-10-20T00:00:00"/>
    <s v="Octubre - Diciembre"/>
    <n v="0"/>
    <n v="1"/>
    <s v="maidy gonzalez"/>
    <s v="Cerrado"/>
    <s v="Octubre"/>
    <x v="0"/>
    <x v="0"/>
  </r>
  <r>
    <n v="5632"/>
    <n v="25742"/>
    <s v="Tramitar Queja"/>
    <d v="2020-10-20T00:00:00"/>
    <x v="0"/>
    <d v="2020-10-21T00:00:00"/>
    <s v="Octubre - Diciembre"/>
    <n v="1"/>
    <n v="2"/>
    <s v="Ligia Lorena manzano arce"/>
    <s v="Cerrado"/>
    <s v="Octubre"/>
    <x v="0"/>
    <x v="0"/>
  </r>
  <r>
    <n v="5633"/>
    <n v="25743"/>
    <s v="Tramitar Reclamo"/>
    <d v="2020-10-20T00:00:00"/>
    <x v="0"/>
    <d v="2020-10-21T00:00:00"/>
    <s v="Octubre - Diciembre"/>
    <n v="1"/>
    <n v="2"/>
    <s v="ANGIE LÓPEZ SANTOS"/>
    <s v="Cerrado"/>
    <s v="Octubre"/>
    <x v="0"/>
    <x v="0"/>
  </r>
  <r>
    <n v="5634"/>
    <n v="25744"/>
    <s v="Tramitar Peticiones"/>
    <d v="2020-10-20T00:00:00"/>
    <x v="0"/>
    <d v="2020-10-21T00:00:00"/>
    <s v="Octubre - Diciembre"/>
    <n v="1"/>
    <n v="2"/>
    <s v="rodrigo hortua santana"/>
    <s v="Cerrado"/>
    <s v="Octubre"/>
    <x v="0"/>
    <x v="0"/>
  </r>
  <r>
    <n v="5635"/>
    <n v="25745"/>
    <s v="Tramitar Queja"/>
    <d v="2020-10-20T00:00:00"/>
    <x v="0"/>
    <d v="2020-10-21T00:00:00"/>
    <s v="Octubre - Diciembre"/>
    <n v="1"/>
    <n v="2"/>
    <s v="YONNY ALEXANDER ECHAVARRIA PIEDRAHITA"/>
    <s v="Cerrado"/>
    <s v="Octubre"/>
    <x v="0"/>
    <x v="0"/>
  </r>
  <r>
    <n v="5636"/>
    <n v="25746"/>
    <s v="Tramitar Peticiones"/>
    <d v="2020-10-20T00:00:00"/>
    <x v="0"/>
    <d v="2020-10-21T00:00:00"/>
    <s v="Octubre - Diciembre"/>
    <n v="1"/>
    <n v="2"/>
    <s v="EDNA ROCÍO MARTÍNEZ LAGUNA"/>
    <s v="Cerrado"/>
    <s v="Octubre"/>
    <x v="0"/>
    <x v="0"/>
  </r>
  <r>
    <n v="5637"/>
    <n v="25747"/>
    <s v="Tramitar Peticiones"/>
    <d v="2020-10-20T00:00:00"/>
    <x v="0"/>
    <d v="2020-10-21T00:00:00"/>
    <s v="Octubre - Diciembre"/>
    <n v="1"/>
    <n v="2"/>
    <s v="Carine Pening Gaviria"/>
    <s v="Cerrado"/>
    <s v="Octubre"/>
    <x v="0"/>
    <x v="0"/>
  </r>
  <r>
    <n v="5638"/>
    <n v="25748"/>
    <s v="Tramitar Peticiones"/>
    <d v="2020-10-20T00:00:00"/>
    <x v="0"/>
    <d v="2020-10-21T00:00:00"/>
    <s v="Octubre - Diciembre"/>
    <n v="1"/>
    <n v="2"/>
    <s v="Juan Esteban Osorno Sepúlveda"/>
    <s v="Cerrado"/>
    <s v="Octubre"/>
    <x v="0"/>
    <x v="0"/>
  </r>
  <r>
    <n v="5639"/>
    <n v="25749"/>
    <s v="Tramitar Queja"/>
    <d v="2020-10-20T00:00:00"/>
    <x v="0"/>
    <s v="Pendiente"/>
    <s v="Pendiente"/>
    <s v="No aplica"/>
    <s v="No aplica"/>
    <s v="Angel Antonio Araujo Torres"/>
    <s v="Abierto"/>
    <s v="Pendiente"/>
    <x v="1"/>
    <x v="1"/>
  </r>
  <r>
    <n v="5640"/>
    <n v="25750"/>
    <s v="Tramitar Queja"/>
    <d v="2020-10-20T00:00:00"/>
    <x v="0"/>
    <d v="2020-10-21T00:00:00"/>
    <s v="Octubre - Diciembre"/>
    <n v="1"/>
    <n v="2"/>
    <s v="JOHN ALEXANDER DUARTE GARZON"/>
    <s v="Cerrado"/>
    <s v="Octubre"/>
    <x v="0"/>
    <x v="0"/>
  </r>
  <r>
    <n v="5641"/>
    <n v="25751"/>
    <s v="Tramitar Queja"/>
    <d v="2020-10-20T00:00:00"/>
    <x v="0"/>
    <d v="2020-10-21T00:00:00"/>
    <s v="Octubre - Diciembre"/>
    <n v="1"/>
    <n v="2"/>
    <s v="KELLY ANDREA PÁEZ LOSADA"/>
    <s v="Cerrado"/>
    <s v="Octubre"/>
    <x v="0"/>
    <x v="0"/>
  </r>
  <r>
    <n v="5642"/>
    <n v="25752"/>
    <s v="Tramitar Peticiones"/>
    <d v="2020-10-20T00:00:00"/>
    <x v="0"/>
    <d v="2020-10-21T00:00:00"/>
    <s v="Octubre - Diciembre"/>
    <n v="1"/>
    <n v="2"/>
    <s v="Tatiana casto"/>
    <s v="Cerrado"/>
    <s v="Octubre"/>
    <x v="0"/>
    <x v="0"/>
  </r>
  <r>
    <n v="5643"/>
    <n v="25753"/>
    <s v="Tramitar Denuncias"/>
    <d v="2020-10-20T00:00:00"/>
    <x v="0"/>
    <d v="2020-10-21T00:00:00"/>
    <s v="Octubre - Diciembre"/>
    <n v="1"/>
    <n v="2"/>
    <s v="geiner morales camacho"/>
    <s v="Cerrado"/>
    <s v="Octubre"/>
    <x v="0"/>
    <x v="0"/>
  </r>
  <r>
    <n v="5644"/>
    <n v="25754"/>
    <s v="Tramitar Peticiones"/>
    <d v="2020-10-20T00:00:00"/>
    <x v="0"/>
    <d v="2020-10-21T00:00:00"/>
    <s v="Octubre - Diciembre"/>
    <n v="1"/>
    <n v="2"/>
    <s v="Jhon Sneyder Ortega Cruz"/>
    <s v="Cerrado"/>
    <s v="Octubre"/>
    <x v="0"/>
    <x v="0"/>
  </r>
  <r>
    <n v="5645"/>
    <n v="25755"/>
    <s v="Tramitar Queja"/>
    <d v="2020-10-20T00:00:00"/>
    <x v="0"/>
    <d v="2020-10-21T00:00:00"/>
    <s v="Octubre - Diciembre"/>
    <n v="1"/>
    <n v="2"/>
    <s v="FLOR ALBA LOZANO"/>
    <s v="Cerrado"/>
    <s v="Octubre"/>
    <x v="0"/>
    <x v="0"/>
  </r>
  <r>
    <n v="5646"/>
    <n v="25756"/>
    <s v="Tramitar Peticiones"/>
    <d v="2020-10-20T00:00:00"/>
    <x v="0"/>
    <d v="2020-10-21T00:00:00"/>
    <s v="Octubre - Diciembre"/>
    <n v="1"/>
    <n v="2"/>
    <s v="alejandro rodriguez uribe"/>
    <s v="Cerrado"/>
    <s v="Octubre"/>
    <x v="0"/>
    <x v="0"/>
  </r>
  <r>
    <n v="5647"/>
    <n v="25757"/>
    <s v="Tramitar Queja"/>
    <d v="2020-10-20T00:00:00"/>
    <x v="0"/>
    <d v="2020-10-21T00:00:00"/>
    <s v="Octubre - Diciembre"/>
    <n v="1"/>
    <n v="2"/>
    <s v="Consuelo Quiceno Rodriguez"/>
    <s v="Cerrado"/>
    <s v="Octubre"/>
    <x v="0"/>
    <x v="0"/>
  </r>
  <r>
    <n v="5648"/>
    <n v="25758"/>
    <s v="Tramitar Denuncias"/>
    <d v="2020-10-20T00:00:00"/>
    <x v="0"/>
    <d v="2020-10-21T00:00:00"/>
    <s v="Octubre - Diciembre"/>
    <n v="1"/>
    <n v="2"/>
    <s v="Maria Teresa"/>
    <s v="Cerrado"/>
    <s v="Octubre"/>
    <x v="0"/>
    <x v="0"/>
  </r>
  <r>
    <n v="5649"/>
    <n v="25759"/>
    <s v="Tramitar Denuncias"/>
    <d v="2020-10-20T00:00:00"/>
    <x v="0"/>
    <d v="2020-10-21T00:00:00"/>
    <s v="Octubre - Diciembre"/>
    <n v="1"/>
    <n v="2"/>
    <s v="Maria Teresa"/>
    <s v="Cerrado"/>
    <s v="Octubre"/>
    <x v="0"/>
    <x v="0"/>
  </r>
  <r>
    <n v="5650"/>
    <n v="25760"/>
    <s v="Tramitar Denuncias"/>
    <d v="2020-10-20T00:00:00"/>
    <x v="0"/>
    <d v="2020-10-21T00:00:00"/>
    <s v="Octubre - Diciembre"/>
    <n v="1"/>
    <n v="2"/>
    <s v="Maria Teresa"/>
    <s v="Cerrado"/>
    <s v="Octubre"/>
    <x v="0"/>
    <x v="0"/>
  </r>
  <r>
    <n v="5651"/>
    <n v="25761"/>
    <s v="Tramitar Denuncias"/>
    <d v="2020-10-21T00:00:00"/>
    <x v="0"/>
    <d v="2020-10-21T00:00:00"/>
    <s v="Octubre - Diciembre"/>
    <n v="0"/>
    <n v="1"/>
    <s v="Maria Teresa"/>
    <s v="Cerrado"/>
    <s v="Octubre"/>
    <x v="0"/>
    <x v="0"/>
  </r>
  <r>
    <n v="5652"/>
    <n v="25762"/>
    <s v="Tramitar Peticiones"/>
    <d v="2020-10-21T00:00:00"/>
    <x v="0"/>
    <d v="2020-10-21T00:00:00"/>
    <s v="Octubre - Diciembre"/>
    <n v="0"/>
    <n v="1"/>
    <s v="jeferson stiven mejia montaño"/>
    <s v="Cerrado"/>
    <s v="Octubre"/>
    <x v="0"/>
    <x v="0"/>
  </r>
  <r>
    <n v="5653"/>
    <n v="25763"/>
    <s v="Tramitar Reclamo"/>
    <d v="2020-10-21T00:00:00"/>
    <x v="0"/>
    <d v="2020-10-21T00:00:00"/>
    <s v="Octubre - Diciembre"/>
    <n v="0"/>
    <n v="1"/>
    <s v="Sinforoso Salazar Hernandez"/>
    <s v="Cerrado"/>
    <s v="Octubre"/>
    <x v="0"/>
    <x v="0"/>
  </r>
  <r>
    <n v="5654"/>
    <n v="25764"/>
    <s v="Tramitar Reclamo"/>
    <d v="2020-10-21T00:00:00"/>
    <x v="0"/>
    <d v="2020-10-21T00:00:00"/>
    <s v="Octubre - Diciembre"/>
    <n v="0"/>
    <n v="1"/>
    <s v="Diana solarte"/>
    <s v="Cerrado"/>
    <s v="Octubre"/>
    <x v="0"/>
    <x v="0"/>
  </r>
  <r>
    <n v="5655"/>
    <n v="25765"/>
    <s v="Tramitar Denuncias"/>
    <d v="2020-10-21T00:00:00"/>
    <x v="0"/>
    <d v="2020-10-21T00:00:00"/>
    <s v="Octubre - Diciembre"/>
    <n v="0"/>
    <n v="1"/>
    <s v="ANTONIO GÓMEZ PINZÓN"/>
    <s v="Cerrado"/>
    <s v="Octubre"/>
    <x v="0"/>
    <x v="0"/>
  </r>
  <r>
    <n v="5656"/>
    <n v="25766"/>
    <s v="Tramitar Queja"/>
    <d v="2020-10-21T00:00:00"/>
    <x v="0"/>
    <s v="Pendiente"/>
    <s v="Pendiente"/>
    <s v="No aplica"/>
    <s v="No aplica"/>
    <s v="NORBERTO ACOSTA MARIN"/>
    <s v="Abierto"/>
    <s v="Pendiente"/>
    <x v="1"/>
    <x v="1"/>
  </r>
  <r>
    <n v="5657"/>
    <n v="25767"/>
    <s v="Tramitar Queja"/>
    <d v="2020-10-21T00:00:00"/>
    <x v="0"/>
    <d v="2020-10-21T00:00:00"/>
    <s v="Octubre - Diciembre"/>
    <n v="0"/>
    <n v="1"/>
    <s v="JUAN CARLOS POSADA ORTIZ"/>
    <s v="Cerrado"/>
    <s v="Octubre"/>
    <x v="0"/>
    <x v="0"/>
  </r>
  <r>
    <n v="5658"/>
    <n v="25768"/>
    <s v="Tramitar Peticiones"/>
    <d v="2020-10-21T00:00:00"/>
    <x v="0"/>
    <d v="2020-10-21T00:00:00"/>
    <s v="Octubre - Diciembre"/>
    <n v="0"/>
    <n v="1"/>
    <s v="Concepción González González"/>
    <s v="Cerrado"/>
    <s v="Octubre"/>
    <x v="0"/>
    <x v="0"/>
  </r>
  <r>
    <n v="5659"/>
    <n v="25769"/>
    <s v="Tramitar Reclamo"/>
    <d v="2020-10-21T00:00:00"/>
    <x v="0"/>
    <d v="2020-10-21T00:00:00"/>
    <s v="Octubre - Diciembre"/>
    <n v="0"/>
    <n v="1"/>
    <s v="Marcela Cardona"/>
    <s v="Cerrado"/>
    <s v="Octubre"/>
    <x v="0"/>
    <x v="0"/>
  </r>
  <r>
    <n v="5660"/>
    <n v="25770"/>
    <s v="Tramitar Peticiones"/>
    <d v="2020-10-21T00:00:00"/>
    <x v="0"/>
    <d v="2020-10-21T00:00:00"/>
    <s v="Octubre - Diciembre"/>
    <n v="0"/>
    <n v="1"/>
    <s v="Cindy Milena Duarte Clavijo"/>
    <s v="Cerrado"/>
    <s v="Octubre"/>
    <x v="0"/>
    <x v="0"/>
  </r>
  <r>
    <n v="5661"/>
    <n v="25771"/>
    <s v="Tramitar Peticiones"/>
    <d v="2020-10-21T00:00:00"/>
    <x v="0"/>
    <d v="2020-10-21T00:00:00"/>
    <s v="Octubre - Diciembre"/>
    <n v="0"/>
    <n v="1"/>
    <s v="INES LORENA VARELA CHAMORRO"/>
    <s v="Cerrado"/>
    <s v="Octubre"/>
    <x v="0"/>
    <x v="0"/>
  </r>
  <r>
    <n v="5662"/>
    <n v="25772"/>
    <s v="Tramitar Peticiones"/>
    <d v="2020-10-21T00:00:00"/>
    <x v="0"/>
    <d v="2020-10-21T00:00:00"/>
    <s v="Octubre - Diciembre"/>
    <n v="0"/>
    <n v="1"/>
    <s v="CARLOS ENRIQUE SILVA PEREZ"/>
    <s v="Cerrado"/>
    <s v="Octubre"/>
    <x v="0"/>
    <x v="0"/>
  </r>
  <r>
    <n v="5663"/>
    <n v="25773"/>
    <s v="Tramitar Queja"/>
    <d v="2020-10-21T00:00:00"/>
    <x v="0"/>
    <d v="2020-10-21T00:00:00"/>
    <s v="Octubre - Diciembre"/>
    <n v="0"/>
    <n v="1"/>
    <s v="Agustin Echazu"/>
    <s v="Cerrado"/>
    <s v="Octubre"/>
    <x v="0"/>
    <x v="0"/>
  </r>
  <r>
    <n v="5664"/>
    <n v="25774"/>
    <s v="Tramitar Peticiones"/>
    <d v="2020-10-21T00:00:00"/>
    <x v="0"/>
    <d v="2020-10-21T00:00:00"/>
    <s v="Octubre - Diciembre"/>
    <n v="0"/>
    <n v="1"/>
    <s v="Alfredo Fernandez de Lara"/>
    <s v="Cerrado"/>
    <s v="Octubre"/>
    <x v="0"/>
    <x v="0"/>
  </r>
  <r>
    <n v="5665"/>
    <n v="25775"/>
    <s v="Tramitar Denuncias"/>
    <d v="2020-10-21T00:00:00"/>
    <x v="0"/>
    <d v="2020-10-21T00:00:00"/>
    <s v="Octubre - Diciembre"/>
    <n v="0"/>
    <n v="1"/>
    <s v="SARA MARIA MESA DÍAZ"/>
    <s v="Cerrado"/>
    <s v="Octubre"/>
    <x v="0"/>
    <x v="0"/>
  </r>
  <r>
    <n v="5666"/>
    <n v="25776"/>
    <s v="Tramitar Peticiones"/>
    <d v="2020-10-21T00:00:00"/>
    <x v="0"/>
    <d v="2020-10-22T00:00:00"/>
    <s v="Octubre - Diciembre"/>
    <n v="1"/>
    <n v="2"/>
    <s v="Jeffrey Duvan Lopez M."/>
    <s v="Cerrado"/>
    <s v="Octubre"/>
    <x v="0"/>
    <x v="0"/>
  </r>
  <r>
    <n v="5667"/>
    <n v="25777"/>
    <s v="Tramitar Denuncias"/>
    <d v="2020-10-21T00:00:00"/>
    <x v="0"/>
    <d v="2020-10-22T00:00:00"/>
    <s v="Octubre - Diciembre"/>
    <n v="1"/>
    <n v="2"/>
    <s v="No hay clientes referentes a este flujo"/>
    <s v="Cerrado"/>
    <s v="Octubre"/>
    <x v="0"/>
    <x v="0"/>
  </r>
  <r>
    <n v="5668"/>
    <n v="25778"/>
    <s v="Tramitar Reclamo"/>
    <d v="2020-10-21T00:00:00"/>
    <x v="0"/>
    <d v="2020-10-21T00:00:00"/>
    <s v="Octubre - Diciembre"/>
    <n v="0"/>
    <n v="1"/>
    <s v="Manuel María Mendoza Tarquino"/>
    <s v="Cerrado"/>
    <s v="Octubre"/>
    <x v="0"/>
    <x v="0"/>
  </r>
  <r>
    <n v="5669"/>
    <n v="25779"/>
    <s v="Tramitar Peticiones"/>
    <d v="2020-10-21T00:00:00"/>
    <x v="0"/>
    <d v="2020-10-23T00:00:00"/>
    <s v="Octubre - Diciembre"/>
    <n v="2"/>
    <n v="3"/>
    <s v="SAÚL OROZCO GALLARDO"/>
    <s v="Cerrado"/>
    <s v="Octubre"/>
    <x v="0"/>
    <x v="0"/>
  </r>
  <r>
    <n v="5670"/>
    <n v="25780"/>
    <s v="Tramitar Peticiones"/>
    <d v="2020-10-21T00:00:00"/>
    <x v="0"/>
    <d v="2020-10-23T00:00:00"/>
    <s v="Octubre - Diciembre"/>
    <n v="2"/>
    <n v="3"/>
    <s v="Ivan Dario Parra Forero"/>
    <s v="Cerrado"/>
    <s v="Octubre"/>
    <x v="0"/>
    <x v="0"/>
  </r>
  <r>
    <n v="5671"/>
    <n v="25781"/>
    <s v="Tramitar Peticiones"/>
    <d v="2020-10-21T00:00:00"/>
    <x v="0"/>
    <d v="2020-10-23T00:00:00"/>
    <s v="Octubre - Diciembre"/>
    <n v="2"/>
    <n v="3"/>
    <s v="IVAN ORLANDO RUBIO VELOZA"/>
    <s v="Cerrado"/>
    <s v="Octubre"/>
    <x v="0"/>
    <x v="0"/>
  </r>
  <r>
    <n v="5672"/>
    <n v="25782"/>
    <s v="Tramitar Denuncias"/>
    <d v="2020-10-21T00:00:00"/>
    <x v="0"/>
    <d v="2020-10-23T00:00:00"/>
    <s v="Octubre - Diciembre"/>
    <n v="2"/>
    <n v="3"/>
    <s v="Maria Elsa Villarreal Pinilla"/>
    <s v="Cerrado"/>
    <s v="Octubre"/>
    <x v="0"/>
    <x v="0"/>
  </r>
  <r>
    <n v="5673"/>
    <n v="25783"/>
    <s v="Tramitar Queja"/>
    <d v="2020-10-21T00:00:00"/>
    <x v="0"/>
    <d v="2020-10-22T00:00:00"/>
    <s v="Octubre - Diciembre"/>
    <n v="1"/>
    <n v="2"/>
    <s v="Camila Angulo"/>
    <s v="Cerrado"/>
    <s v="Octubre"/>
    <x v="0"/>
    <x v="0"/>
  </r>
  <r>
    <n v="5674"/>
    <n v="25784"/>
    <s v="Tramitar Reclamo"/>
    <d v="2020-10-21T00:00:00"/>
    <x v="0"/>
    <d v="2020-10-22T00:00:00"/>
    <s v="Octubre - Diciembre"/>
    <n v="1"/>
    <n v="2"/>
    <s v="BERENICE TORRES AMAYA"/>
    <s v="Cerrado"/>
    <s v="Octubre"/>
    <x v="0"/>
    <x v="0"/>
  </r>
  <r>
    <n v="5675"/>
    <n v="25785"/>
    <s v="Tramitar Queja"/>
    <d v="2020-10-21T00:00:00"/>
    <x v="0"/>
    <d v="2020-10-22T00:00:00"/>
    <s v="Octubre - Diciembre"/>
    <n v="1"/>
    <n v="2"/>
    <s v="RUTH MARÍA PINZÓN SANTAMARÍA"/>
    <s v="Cerrado"/>
    <s v="Octubre"/>
    <x v="0"/>
    <x v="0"/>
  </r>
  <r>
    <n v="5676"/>
    <n v="25786"/>
    <s v="Tramitar Peticiones"/>
    <d v="2020-10-21T00:00:00"/>
    <x v="0"/>
    <d v="2020-10-23T00:00:00"/>
    <s v="Octubre - Diciembre"/>
    <n v="2"/>
    <n v="3"/>
    <s v="Danilo Sànchez"/>
    <s v="Cerrado"/>
    <s v="Octubre"/>
    <x v="0"/>
    <x v="0"/>
  </r>
  <r>
    <n v="5677"/>
    <n v="25787"/>
    <s v="Tramitar Peticiones"/>
    <d v="2020-10-21T00:00:00"/>
    <x v="0"/>
    <d v="2020-10-23T00:00:00"/>
    <s v="Octubre - Diciembre"/>
    <n v="2"/>
    <n v="3"/>
    <s v="HERNAN DARIO VILLAMIZAR SILVA"/>
    <s v="Cerrado"/>
    <s v="Octubre"/>
    <x v="0"/>
    <x v="0"/>
  </r>
  <r>
    <n v="5678"/>
    <n v="25788"/>
    <s v="Tramitar Peticiones"/>
    <d v="2020-10-21T00:00:00"/>
    <x v="0"/>
    <d v="2020-10-23T00:00:00"/>
    <s v="Octubre - Diciembre"/>
    <n v="2"/>
    <n v="3"/>
    <s v="FLOR MARIA SERENO QUINTERO"/>
    <s v="Cerrado"/>
    <s v="Octubre"/>
    <x v="0"/>
    <x v="0"/>
  </r>
  <r>
    <n v="5679"/>
    <n v="25789"/>
    <s v="Tramitar Denuncias"/>
    <d v="2020-10-21T00:00:00"/>
    <x v="0"/>
    <d v="2020-10-23T00:00:00"/>
    <s v="Octubre - Diciembre"/>
    <n v="2"/>
    <n v="3"/>
    <s v="Susana Silva zamora"/>
    <s v="Cerrado"/>
    <s v="Octubre"/>
    <x v="0"/>
    <x v="0"/>
  </r>
  <r>
    <n v="5680"/>
    <n v="25790"/>
    <s v="Tramitar Queja"/>
    <d v="2020-10-21T00:00:00"/>
    <x v="0"/>
    <d v="2020-10-22T00:00:00"/>
    <s v="Octubre - Diciembre"/>
    <n v="1"/>
    <n v="2"/>
    <s v="JOSE ALEJANDRO OBREGON ESPINEL"/>
    <s v="Cerrado"/>
    <s v="Octubre"/>
    <x v="0"/>
    <x v="0"/>
  </r>
  <r>
    <n v="5681"/>
    <n v="25791"/>
    <s v="Tramitar Queja"/>
    <d v="2020-10-21T00:00:00"/>
    <x v="0"/>
    <d v="2020-10-22T00:00:00"/>
    <s v="Octubre - Diciembre"/>
    <n v="1"/>
    <n v="2"/>
    <s v="jose vicente gamboa nieto"/>
    <s v="Cerrado"/>
    <s v="Octubre"/>
    <x v="0"/>
    <x v="0"/>
  </r>
  <r>
    <n v="5682"/>
    <n v="25792"/>
    <s v="Tramitar Reclamo"/>
    <d v="2020-10-21T00:00:00"/>
    <x v="0"/>
    <d v="2020-10-22T00:00:00"/>
    <s v="Octubre - Diciembre"/>
    <n v="1"/>
    <n v="2"/>
    <s v="Luis fernando esteban Tarazona"/>
    <s v="Cerrado"/>
    <s v="Octubre"/>
    <x v="0"/>
    <x v="0"/>
  </r>
  <r>
    <n v="5683"/>
    <n v="25793"/>
    <s v="Tramitar Denuncias"/>
    <d v="2020-10-22T00:00:00"/>
    <x v="0"/>
    <d v="2020-10-23T00:00:00"/>
    <s v="Octubre - Diciembre"/>
    <n v="1"/>
    <n v="2"/>
    <s v="BEATRIZ HELENA ARDILA"/>
    <s v="Cerrado"/>
    <s v="Octubre"/>
    <x v="0"/>
    <x v="0"/>
  </r>
  <r>
    <n v="5684"/>
    <n v="25794"/>
    <s v="Tramitar Peticiones"/>
    <d v="2020-10-22T00:00:00"/>
    <x v="0"/>
    <d v="2020-10-23T00:00:00"/>
    <s v="Octubre - Diciembre"/>
    <n v="1"/>
    <n v="2"/>
    <s v="JESÚS MARÍA ACOSTA SOLERA."/>
    <s v="Cerrado"/>
    <s v="Octubre"/>
    <x v="0"/>
    <x v="0"/>
  </r>
  <r>
    <n v="5685"/>
    <n v="25795"/>
    <s v="Tramitar Queja"/>
    <d v="2020-10-22T00:00:00"/>
    <x v="0"/>
    <d v="2020-10-22T00:00:00"/>
    <s v="Octubre - Diciembre"/>
    <n v="0"/>
    <n v="1"/>
    <s v="Linda Rivero"/>
    <s v="Cerrado"/>
    <s v="Octubre"/>
    <x v="0"/>
    <x v="0"/>
  </r>
  <r>
    <n v="5686"/>
    <n v="25796"/>
    <s v="Tramitar Peticiones"/>
    <d v="2020-10-22T00:00:00"/>
    <x v="0"/>
    <d v="2020-10-23T00:00:00"/>
    <s v="Octubre - Diciembre"/>
    <n v="1"/>
    <n v="2"/>
    <s v="elvia jenniffer mesa naranjo"/>
    <s v="Cerrado"/>
    <s v="Octubre"/>
    <x v="0"/>
    <x v="0"/>
  </r>
  <r>
    <n v="5687"/>
    <n v="25797"/>
    <s v="Tramitar Peticiones"/>
    <d v="2020-10-22T00:00:00"/>
    <x v="0"/>
    <d v="2020-10-23T00:00:00"/>
    <s v="Octubre - Diciembre"/>
    <n v="1"/>
    <n v="2"/>
    <s v="HEBER ANDRES REYES BAUTISTA"/>
    <s v="Cerrado"/>
    <s v="Octubre"/>
    <x v="0"/>
    <x v="0"/>
  </r>
  <r>
    <n v="5688"/>
    <n v="25798"/>
    <s v="Tramitar Peticiones"/>
    <d v="2020-10-22T00:00:00"/>
    <x v="0"/>
    <d v="2020-10-23T00:00:00"/>
    <s v="Octubre - Diciembre"/>
    <n v="1"/>
    <n v="2"/>
    <s v="HEBER ANDRES REYES BAUTISTA"/>
    <s v="Cerrado"/>
    <s v="Octubre"/>
    <x v="0"/>
    <x v="0"/>
  </r>
  <r>
    <n v="5689"/>
    <n v="25799"/>
    <s v="Tramitar Reclamo"/>
    <d v="2020-10-22T00:00:00"/>
    <x v="0"/>
    <d v="2020-10-22T00:00:00"/>
    <s v="Octubre - Diciembre"/>
    <n v="0"/>
    <n v="1"/>
    <s v="sandra marlen acero roa"/>
    <s v="Cerrado"/>
    <s v="Octubre"/>
    <x v="0"/>
    <x v="0"/>
  </r>
  <r>
    <n v="5690"/>
    <n v="25800"/>
    <s v="Tramitar Peticiones"/>
    <d v="2020-10-22T00:00:00"/>
    <x v="0"/>
    <d v="2020-10-23T00:00:00"/>
    <s v="Octubre - Diciembre"/>
    <n v="1"/>
    <n v="2"/>
    <s v="johanna avila ortega"/>
    <s v="Cerrado"/>
    <s v="Octubre"/>
    <x v="0"/>
    <x v="0"/>
  </r>
  <r>
    <n v="5691"/>
    <n v="25801"/>
    <s v="Tramitar Peticiones"/>
    <d v="2020-10-22T00:00:00"/>
    <x v="0"/>
    <d v="2020-10-23T00:00:00"/>
    <s v="Octubre - Diciembre"/>
    <n v="1"/>
    <n v="2"/>
    <s v="Mario Duque Monsalve"/>
    <s v="Cerrado"/>
    <s v="Octubre"/>
    <x v="0"/>
    <x v="0"/>
  </r>
  <r>
    <n v="5692"/>
    <n v="25802"/>
    <s v="Tramitar Peticiones"/>
    <d v="2020-10-22T00:00:00"/>
    <x v="0"/>
    <d v="2020-10-23T00:00:00"/>
    <s v="Octubre - Diciembre"/>
    <n v="1"/>
    <n v="2"/>
    <s v="ANTONIO DOMINGUEZ"/>
    <s v="Cerrado"/>
    <s v="Octubre"/>
    <x v="0"/>
    <x v="0"/>
  </r>
  <r>
    <n v="5693"/>
    <n v="25803"/>
    <s v="Felicitaciones"/>
    <d v="2020-10-22T00:00:00"/>
    <x v="0"/>
    <s v="Pendiente"/>
    <s v="Pendiente"/>
    <s v="No aplica"/>
    <s v="No aplica"/>
    <s v="andres palacio robledo"/>
    <s v="Abierto"/>
    <s v="Pendiente"/>
    <x v="1"/>
    <x v="1"/>
  </r>
  <r>
    <n v="5694"/>
    <n v="25804"/>
    <s v="Tramitar Denuncias"/>
    <d v="2020-10-22T00:00:00"/>
    <x v="0"/>
    <d v="2020-10-23T00:00:00"/>
    <s v="Octubre - Diciembre"/>
    <n v="1"/>
    <n v="2"/>
    <s v="ELSA SANABRIA ARIAS"/>
    <s v="Cerrado"/>
    <s v="Octubre"/>
    <x v="0"/>
    <x v="0"/>
  </r>
  <r>
    <n v="5695"/>
    <n v="25805"/>
    <s v="Tramitar Denuncias"/>
    <d v="2020-10-22T00:00:00"/>
    <x v="0"/>
    <d v="2020-10-23T00:00:00"/>
    <s v="Octubre - Diciembre"/>
    <n v="1"/>
    <n v="2"/>
    <s v="ELSA SANABRIA ARIAS"/>
    <s v="Cerrado"/>
    <s v="Octubre"/>
    <x v="0"/>
    <x v="0"/>
  </r>
  <r>
    <n v="5696"/>
    <n v="25806"/>
    <s v="Tramitar Peticiones"/>
    <d v="2020-10-22T00:00:00"/>
    <x v="0"/>
    <d v="2020-10-23T00:00:00"/>
    <s v="Octubre - Diciembre"/>
    <n v="1"/>
    <n v="2"/>
    <s v="JUAN MATEO PEREZ GALLEGO"/>
    <s v="Cerrado"/>
    <s v="Octubre"/>
    <x v="0"/>
    <x v="0"/>
  </r>
  <r>
    <n v="5697"/>
    <n v="25807"/>
    <s v="Tramitar Peticiones"/>
    <d v="2020-10-22T00:00:00"/>
    <x v="0"/>
    <d v="2020-10-23T00:00:00"/>
    <s v="Octubre - Diciembre"/>
    <n v="1"/>
    <n v="2"/>
    <s v="indalecio murcia rodriguez"/>
    <s v="Cerrado"/>
    <s v="Octubre"/>
    <x v="0"/>
    <x v="0"/>
  </r>
  <r>
    <n v="5698"/>
    <n v="25808"/>
    <s v="Tramitar Peticiones"/>
    <d v="2020-10-22T00:00:00"/>
    <x v="0"/>
    <d v="2020-10-23T00:00:00"/>
    <s v="Octubre - Diciembre"/>
    <n v="1"/>
    <n v="2"/>
    <s v="MARIA EUGENIA OCHOA TAPIA"/>
    <s v="Cerrado"/>
    <s v="Octubre"/>
    <x v="0"/>
    <x v="0"/>
  </r>
  <r>
    <n v="5699"/>
    <n v="25809"/>
    <s v="Tramitar Denuncias"/>
    <d v="2020-10-22T00:00:00"/>
    <x v="0"/>
    <d v="2020-10-23T00:00:00"/>
    <s v="Octubre - Diciembre"/>
    <n v="1"/>
    <n v="2"/>
    <s v="Deibys Pacheco Montes"/>
    <s v="Cerrado"/>
    <s v="Octubre"/>
    <x v="0"/>
    <x v="0"/>
  </r>
  <r>
    <n v="5700"/>
    <n v="25810"/>
    <s v="Tramitar Peticiones"/>
    <d v="2020-10-22T00:00:00"/>
    <x v="0"/>
    <d v="2020-10-23T00:00:00"/>
    <s v="Octubre - Diciembre"/>
    <n v="1"/>
    <n v="2"/>
    <s v="Efrain Caballero"/>
    <s v="Cerrado"/>
    <s v="Octubre"/>
    <x v="0"/>
    <x v="0"/>
  </r>
  <r>
    <n v="5701"/>
    <n v="25811"/>
    <s v="Tramitar Peticiones"/>
    <d v="2020-10-22T00:00:00"/>
    <x v="0"/>
    <d v="2020-10-23T00:00:00"/>
    <s v="Octubre - Diciembre"/>
    <n v="1"/>
    <n v="2"/>
    <s v="César Augusto Quintero Saavedra"/>
    <s v="Cerrado"/>
    <s v="Octubre"/>
    <x v="0"/>
    <x v="0"/>
  </r>
  <r>
    <n v="5702"/>
    <n v="25812"/>
    <s v="Tramitar Peticiones"/>
    <d v="2020-10-22T00:00:00"/>
    <x v="0"/>
    <d v="2020-10-23T00:00:00"/>
    <s v="Octubre - Diciembre"/>
    <n v="1"/>
    <n v="2"/>
    <s v="ANA CECILIA AGUILAR ZAPATA"/>
    <s v="Cerrado"/>
    <s v="Octubre"/>
    <x v="0"/>
    <x v="0"/>
  </r>
  <r>
    <n v="5703"/>
    <n v="25813"/>
    <s v="Tramitar Peticiones"/>
    <d v="2020-10-22T00:00:00"/>
    <x v="0"/>
    <d v="2020-10-23T00:00:00"/>
    <s v="Octubre - Diciembre"/>
    <n v="1"/>
    <n v="2"/>
    <s v="EDWIN JAIR DIAZ CARDONA"/>
    <s v="Cerrado"/>
    <s v="Octubre"/>
    <x v="0"/>
    <x v="0"/>
  </r>
  <r>
    <n v="5704"/>
    <n v="25814"/>
    <s v="Tramitar Peticiones"/>
    <d v="2020-10-22T00:00:00"/>
    <x v="0"/>
    <d v="2020-10-23T00:00:00"/>
    <s v="Octubre - Diciembre"/>
    <n v="1"/>
    <n v="2"/>
    <s v="OSCAR FREDI CASTELLANOS MAYORGA"/>
    <s v="Cerrado"/>
    <s v="Octubre"/>
    <x v="0"/>
    <x v="0"/>
  </r>
  <r>
    <n v="5705"/>
    <n v="25815"/>
    <s v="Tramitar Peticiones"/>
    <d v="2020-10-22T00:00:00"/>
    <x v="0"/>
    <d v="2020-10-23T00:00:00"/>
    <s v="Octubre - Diciembre"/>
    <n v="1"/>
    <n v="2"/>
    <s v="YOMAIRA REYES"/>
    <s v="Cerrado"/>
    <s v="Octubre"/>
    <x v="0"/>
    <x v="0"/>
  </r>
  <r>
    <n v="5706"/>
    <n v="25816"/>
    <s v="Tramitar Peticiones"/>
    <d v="2020-10-22T00:00:00"/>
    <x v="0"/>
    <d v="2020-10-23T00:00:00"/>
    <s v="Octubre - Diciembre"/>
    <n v="1"/>
    <n v="2"/>
    <s v="milton javier escobar grajales"/>
    <s v="Cerrado"/>
    <s v="Octubre"/>
    <x v="0"/>
    <x v="0"/>
  </r>
  <r>
    <n v="5707"/>
    <n v="25817"/>
    <s v="Tramitar Peticiones"/>
    <d v="2020-10-22T00:00:00"/>
    <x v="0"/>
    <d v="2020-10-23T00:00:00"/>
    <s v="Octubre - Diciembre"/>
    <n v="1"/>
    <n v="2"/>
    <s v="david roman cano"/>
    <s v="Cerrado"/>
    <s v="Octubre"/>
    <x v="0"/>
    <x v="0"/>
  </r>
  <r>
    <n v="5708"/>
    <n v="25818"/>
    <s v="Tramitar Peticiones"/>
    <d v="2020-10-22T00:00:00"/>
    <x v="0"/>
    <d v="2020-10-23T00:00:00"/>
    <s v="Octubre - Diciembre"/>
    <n v="1"/>
    <n v="2"/>
    <s v="david roman cano"/>
    <s v="Cerrado"/>
    <s v="Octubre"/>
    <x v="0"/>
    <x v="0"/>
  </r>
  <r>
    <n v="5709"/>
    <n v="25819"/>
    <s v="Tramitar Peticiones"/>
    <d v="2020-10-22T00:00:00"/>
    <x v="0"/>
    <d v="2020-10-23T00:00:00"/>
    <s v="Octubre - Diciembre"/>
    <n v="1"/>
    <n v="2"/>
    <s v="KARLA MARÍA DEL MAR FALLA MELENDEZ"/>
    <s v="Cerrado"/>
    <s v="Octubre"/>
    <x v="0"/>
    <x v="0"/>
  </r>
  <r>
    <n v="5710"/>
    <n v="25820"/>
    <s v="Tramitar Peticiones"/>
    <d v="2020-10-22T00:00:00"/>
    <x v="0"/>
    <d v="2020-10-23T00:00:00"/>
    <s v="Octubre - Diciembre"/>
    <n v="1"/>
    <n v="2"/>
    <s v="KARLA MARÍA DEL MAR FALLA MELENDEZ"/>
    <s v="Cerrado"/>
    <s v="Octubre"/>
    <x v="0"/>
    <x v="0"/>
  </r>
  <r>
    <n v="5711"/>
    <n v="25821"/>
    <s v="Tramitar Queja"/>
    <d v="2020-10-22T00:00:00"/>
    <x v="0"/>
    <d v="2020-10-23T00:00:00"/>
    <s v="Octubre - Diciembre"/>
    <n v="1"/>
    <n v="2"/>
    <s v="GUSTAVO SOSA"/>
    <s v="Cerrado"/>
    <s v="Octubre"/>
    <x v="0"/>
    <x v="0"/>
  </r>
  <r>
    <n v="5712"/>
    <n v="25822"/>
    <s v="Tramitar Queja"/>
    <d v="2020-10-22T00:00:00"/>
    <x v="0"/>
    <d v="2020-10-26T00:00:00"/>
    <s v="Octubre - Diciembre"/>
    <n v="4"/>
    <n v="3"/>
    <s v="luis guillermo gaviria londoño"/>
    <s v="Cerrado"/>
    <s v="Octubre"/>
    <x v="0"/>
    <x v="0"/>
  </r>
  <r>
    <n v="5713"/>
    <n v="25823"/>
    <s v="Tramitar Peticiones"/>
    <d v="2020-10-22T00:00:00"/>
    <x v="0"/>
    <d v="2020-10-23T00:00:00"/>
    <s v="Octubre - Diciembre"/>
    <n v="1"/>
    <n v="2"/>
    <s v="CESAR AUGUSTO MORENO LADINO"/>
    <s v="Cerrado"/>
    <s v="Octubre"/>
    <x v="0"/>
    <x v="0"/>
  </r>
  <r>
    <n v="5714"/>
    <n v="25824"/>
    <s v="Tramitar Peticiones"/>
    <d v="2020-10-22T00:00:00"/>
    <x v="0"/>
    <d v="2020-10-23T00:00:00"/>
    <s v="Octubre - Diciembre"/>
    <n v="1"/>
    <n v="2"/>
    <s v="CESAR AUGUSTO MORENO LADINO"/>
    <s v="Cerrado"/>
    <s v="Octubre"/>
    <x v="0"/>
    <x v="0"/>
  </r>
  <r>
    <n v="5715"/>
    <n v="25825"/>
    <s v="Tramitar Peticiones"/>
    <d v="2020-10-22T00:00:00"/>
    <x v="0"/>
    <d v="2020-10-23T00:00:00"/>
    <s v="Octubre - Diciembre"/>
    <n v="1"/>
    <n v="2"/>
    <s v="ana sofia pineda"/>
    <s v="Cerrado"/>
    <s v="Octubre"/>
    <x v="0"/>
    <x v="0"/>
  </r>
  <r>
    <n v="5716"/>
    <n v="25826"/>
    <s v="Tramitar Denuncias"/>
    <d v="2020-10-23T00:00:00"/>
    <x v="0"/>
    <d v="2020-10-23T00:00:00"/>
    <s v="Octubre - Diciembre"/>
    <n v="0"/>
    <n v="1"/>
    <s v="Esperanza Rodriguez Posada"/>
    <s v="Cerrado"/>
    <s v="Octubre"/>
    <x v="0"/>
    <x v="0"/>
  </r>
  <r>
    <n v="5717"/>
    <n v="25827"/>
    <s v="Tramitar Denuncias"/>
    <d v="2020-10-23T00:00:00"/>
    <x v="0"/>
    <d v="2020-10-23T00:00:00"/>
    <s v="Octubre - Diciembre"/>
    <n v="0"/>
    <n v="1"/>
    <s v="Luis Fernando Ramos Vasquez"/>
    <s v="Cerrado"/>
    <s v="Octubre"/>
    <x v="0"/>
    <x v="0"/>
  </r>
  <r>
    <n v="5718"/>
    <n v="25828"/>
    <s v="Tramitar Queja"/>
    <d v="2020-10-23T00:00:00"/>
    <x v="0"/>
    <d v="2020-10-26T00:00:00"/>
    <s v="Octubre - Diciembre"/>
    <n v="3"/>
    <n v="2"/>
    <s v="PEDRO ANTONIO PEÑUELA RIVERA"/>
    <s v="Cerrado"/>
    <s v="Octubre"/>
    <x v="0"/>
    <x v="0"/>
  </r>
  <r>
    <n v="5719"/>
    <n v="25829"/>
    <s v="Tramitar Queja"/>
    <d v="2020-10-23T00:00:00"/>
    <x v="0"/>
    <d v="2020-10-26T00:00:00"/>
    <s v="Octubre - Diciembre"/>
    <n v="3"/>
    <n v="2"/>
    <s v="GUILLERMO DE JESUS ORREGO PALACIO"/>
    <s v="Cerrado"/>
    <s v="Octubre"/>
    <x v="0"/>
    <x v="0"/>
  </r>
  <r>
    <n v="5720"/>
    <n v="25830"/>
    <s v="Tramitar Queja"/>
    <d v="2020-10-23T00:00:00"/>
    <x v="0"/>
    <d v="2020-10-26T00:00:00"/>
    <s v="Octubre - Diciembre"/>
    <n v="3"/>
    <n v="2"/>
    <s v="CARLOS EDUARDO SALAZAR MENESES"/>
    <s v="Cerrado"/>
    <s v="Octubre"/>
    <x v="0"/>
    <x v="0"/>
  </r>
  <r>
    <n v="5721"/>
    <n v="25831"/>
    <s v="Tramitar Peticiones"/>
    <d v="2020-10-23T00:00:00"/>
    <x v="0"/>
    <d v="2020-10-23T00:00:00"/>
    <s v="Octubre - Diciembre"/>
    <n v="0"/>
    <n v="1"/>
    <s v="EDINSON IZARAZO GUIO"/>
    <s v="Cerrado"/>
    <s v="Octubre"/>
    <x v="0"/>
    <x v="0"/>
  </r>
  <r>
    <n v="5722"/>
    <n v="25832"/>
    <s v="Tramitar Queja"/>
    <d v="2020-10-23T00:00:00"/>
    <x v="0"/>
    <d v="2020-10-26T00:00:00"/>
    <s v="Octubre - Diciembre"/>
    <n v="3"/>
    <n v="2"/>
    <s v="Claudia Victoria Villegas Rodriguez"/>
    <s v="Cerrado"/>
    <s v="Octubre"/>
    <x v="0"/>
    <x v="0"/>
  </r>
  <r>
    <n v="5723"/>
    <n v="25833"/>
    <s v="Tramitar Queja"/>
    <d v="2020-10-23T00:00:00"/>
    <x v="0"/>
    <d v="2020-10-26T00:00:00"/>
    <s v="Octubre - Diciembre"/>
    <n v="3"/>
    <n v="2"/>
    <s v="GIOVANNY NAVARRO LARA"/>
    <s v="Cerrado"/>
    <s v="Octubre"/>
    <x v="0"/>
    <x v="0"/>
  </r>
  <r>
    <n v="5724"/>
    <n v="25834"/>
    <s v="Tramitar Reclamo"/>
    <d v="2020-10-23T00:00:00"/>
    <x v="0"/>
    <d v="2020-10-26T00:00:00"/>
    <s v="Octubre - Diciembre"/>
    <n v="3"/>
    <n v="2"/>
    <s v="LUIS ARIEL MIRQUEZ BARBOSA"/>
    <s v="Cerrado"/>
    <s v="Octubre"/>
    <x v="0"/>
    <x v="0"/>
  </r>
  <r>
    <n v="5725"/>
    <n v="25835"/>
    <s v="Tramitar Queja"/>
    <d v="2020-10-23T00:00:00"/>
    <x v="0"/>
    <d v="2020-10-26T00:00:00"/>
    <s v="Octubre - Diciembre"/>
    <n v="3"/>
    <n v="2"/>
    <s v="NEDY JOHANA DALLOS PICO"/>
    <s v="Cerrado"/>
    <s v="Octubre"/>
    <x v="0"/>
    <x v="0"/>
  </r>
  <r>
    <n v="5726"/>
    <n v="25836"/>
    <s v="Tramitar Reclamo"/>
    <d v="2020-10-23T00:00:00"/>
    <x v="0"/>
    <d v="2020-10-27T00:00:00"/>
    <s v="Octubre - Diciembre"/>
    <n v="4"/>
    <n v="3"/>
    <s v="Jose Daniel Infante Beltran"/>
    <s v="Cerrado"/>
    <s v="Octubre"/>
    <x v="0"/>
    <x v="0"/>
  </r>
  <r>
    <n v="5727"/>
    <n v="25837"/>
    <s v="Tramitar Queja"/>
    <d v="2020-10-23T00:00:00"/>
    <x v="0"/>
    <s v="Pendiente"/>
    <s v="Pendiente"/>
    <s v="No aplica"/>
    <s v="No aplica"/>
    <s v="Juan Carlos Angulo Riveira"/>
    <s v="Abierto"/>
    <s v="Pendiente"/>
    <x v="1"/>
    <x v="1"/>
  </r>
  <r>
    <n v="5728"/>
    <n v="25838"/>
    <s v="Tramitar Peticiones"/>
    <d v="2020-10-23T00:00:00"/>
    <x v="0"/>
    <d v="2020-10-26T00:00:00"/>
    <s v="Octubre - Diciembre"/>
    <n v="3"/>
    <n v="2"/>
    <s v="Jhon Fredy Garcia"/>
    <s v="Cerrado"/>
    <s v="Octubre"/>
    <x v="0"/>
    <x v="0"/>
  </r>
  <r>
    <n v="5729"/>
    <n v="25839"/>
    <s v="Tramitar Peticiones"/>
    <d v="2020-10-23T00:00:00"/>
    <x v="0"/>
    <d v="2020-10-26T00:00:00"/>
    <s v="Octubre - Diciembre"/>
    <n v="3"/>
    <n v="2"/>
    <s v="Jhon fredy garcia mosquera"/>
    <s v="Cerrado"/>
    <s v="Octubre"/>
    <x v="0"/>
    <x v="0"/>
  </r>
  <r>
    <n v="5730"/>
    <n v="25840"/>
    <s v="Tramitar Queja"/>
    <d v="2020-10-23T00:00:00"/>
    <x v="0"/>
    <d v="2020-10-26T00:00:00"/>
    <s v="Octubre - Diciembre"/>
    <n v="3"/>
    <n v="2"/>
    <s v="BEATRIZ MENDEZ"/>
    <s v="Cerrado"/>
    <s v="Octubre"/>
    <x v="0"/>
    <x v="0"/>
  </r>
  <r>
    <n v="5731"/>
    <n v="25841"/>
    <s v="Tramitar Queja"/>
    <d v="2020-10-23T00:00:00"/>
    <x v="0"/>
    <s v="Pendiente"/>
    <s v="Pendiente"/>
    <s v="No aplica"/>
    <s v="No aplica"/>
    <s v="Jose Daniel Infante Beltran"/>
    <s v="Abierto"/>
    <s v="Pendiente"/>
    <x v="1"/>
    <x v="1"/>
  </r>
  <r>
    <n v="5732"/>
    <n v="25842"/>
    <s v="Tramitar Denuncias"/>
    <d v="2020-10-23T00:00:00"/>
    <x v="0"/>
    <d v="2020-10-26T00:00:00"/>
    <s v="Octubre - Diciembre"/>
    <n v="3"/>
    <n v="2"/>
    <s v="Yuli Milena Vega Mora"/>
    <s v="Cerrado"/>
    <s v="Octubre"/>
    <x v="0"/>
    <x v="0"/>
  </r>
  <r>
    <n v="5733"/>
    <n v="25843"/>
    <s v="Tramitar Denuncias"/>
    <d v="2020-10-23T00:00:00"/>
    <x v="0"/>
    <d v="2020-10-26T00:00:00"/>
    <s v="Octubre - Diciembre"/>
    <n v="3"/>
    <n v="2"/>
    <s v="FABIO GOMEZ ZULETA"/>
    <s v="Cerrado"/>
    <s v="Octubre"/>
    <x v="0"/>
    <x v="0"/>
  </r>
  <r>
    <n v="5734"/>
    <n v="25844"/>
    <s v="Tramitar Reclamo"/>
    <d v="2020-10-23T00:00:00"/>
    <x v="0"/>
    <d v="2020-10-26T00:00:00"/>
    <s v="Octubre - Diciembre"/>
    <n v="3"/>
    <n v="2"/>
    <s v="ninfa erzo palacios"/>
    <s v="Cerrado"/>
    <s v="Octubre"/>
    <x v="0"/>
    <x v="0"/>
  </r>
  <r>
    <n v="5735"/>
    <n v="25845"/>
    <s v="Tramitar Peticiones"/>
    <d v="2020-10-23T00:00:00"/>
    <x v="0"/>
    <d v="2020-10-26T00:00:00"/>
    <s v="Octubre - Diciembre"/>
    <n v="3"/>
    <n v="2"/>
    <s v="GIOVANNI VILLARRAGA TORRES"/>
    <s v="Cerrado"/>
    <s v="Octubre"/>
    <x v="0"/>
    <x v="0"/>
  </r>
  <r>
    <n v="5736"/>
    <n v="25846"/>
    <s v="Tramitar Peticiones"/>
    <d v="2020-10-23T00:00:00"/>
    <x v="0"/>
    <d v="2020-10-26T00:00:00"/>
    <s v="Octubre - Diciembre"/>
    <n v="3"/>
    <n v="2"/>
    <s v="FRANCISCO JAVIER MANTILLA REY"/>
    <s v="Cerrado"/>
    <s v="Octubre"/>
    <x v="0"/>
    <x v="0"/>
  </r>
  <r>
    <n v="5737"/>
    <n v="25847"/>
    <s v="Tramitar Queja"/>
    <d v="2020-10-23T00:00:00"/>
    <x v="0"/>
    <d v="2020-10-26T00:00:00"/>
    <s v="Octubre - Diciembre"/>
    <n v="3"/>
    <n v="2"/>
    <s v="Sandra Patricia Giraldo Murcia"/>
    <s v="Cerrado"/>
    <s v="Octubre"/>
    <x v="0"/>
    <x v="0"/>
  </r>
  <r>
    <n v="5738"/>
    <n v="25848"/>
    <s v="Tramitar Denuncias"/>
    <d v="2020-10-23T00:00:00"/>
    <x v="0"/>
    <d v="2020-10-26T00:00:00"/>
    <s v="Octubre - Diciembre"/>
    <n v="3"/>
    <n v="2"/>
    <s v="ELSA ELENA CORTES NOVOA"/>
    <s v="Cerrado"/>
    <s v="Octubre"/>
    <x v="0"/>
    <x v="0"/>
  </r>
  <r>
    <n v="5739"/>
    <n v="25849"/>
    <s v="Tramitar Queja"/>
    <d v="2020-10-23T00:00:00"/>
    <x v="0"/>
    <d v="2020-10-26T00:00:00"/>
    <s v="Octubre - Diciembre"/>
    <n v="3"/>
    <n v="2"/>
    <s v="PAOLA ANDREA PEREZ G"/>
    <s v="Cerrado"/>
    <s v="Octubre"/>
    <x v="0"/>
    <x v="0"/>
  </r>
  <r>
    <n v="5740"/>
    <n v="25850"/>
    <s v="Tramitar Peticiones"/>
    <d v="2020-10-23T00:00:00"/>
    <x v="0"/>
    <d v="2020-10-26T00:00:00"/>
    <s v="Octubre - Diciembre"/>
    <n v="3"/>
    <n v="2"/>
    <s v="CARLOS JOSE GAVIRIA CATAÑO"/>
    <s v="Cerrado"/>
    <s v="Octubre"/>
    <x v="0"/>
    <x v="0"/>
  </r>
  <r>
    <n v="5741"/>
    <n v="25851"/>
    <s v="Tramitar Peticiones"/>
    <d v="2020-10-23T00:00:00"/>
    <x v="0"/>
    <d v="2020-10-26T00:00:00"/>
    <s v="Octubre - Diciembre"/>
    <n v="3"/>
    <n v="2"/>
    <s v="juvenal pechene rios"/>
    <s v="Cerrado"/>
    <s v="Octubre"/>
    <x v="0"/>
    <x v="0"/>
  </r>
  <r>
    <n v="5742"/>
    <n v="25852"/>
    <s v="Tramitar Peticiones"/>
    <d v="2020-10-23T00:00:00"/>
    <x v="0"/>
    <d v="2020-10-26T00:00:00"/>
    <s v="Octubre - Diciembre"/>
    <n v="3"/>
    <n v="2"/>
    <s v="SONIA ESMERALDA MORENO RUIZ"/>
    <s v="Cerrado"/>
    <s v="Octubre"/>
    <x v="0"/>
    <x v="0"/>
  </r>
  <r>
    <n v="5743"/>
    <n v="25853"/>
    <s v="Tramitar Peticiones"/>
    <d v="2020-10-23T00:00:00"/>
    <x v="0"/>
    <d v="2020-10-26T00:00:00"/>
    <s v="Octubre - Diciembre"/>
    <n v="3"/>
    <n v="2"/>
    <s v="Luz elena ortiz"/>
    <s v="Cerrado"/>
    <s v="Octubre"/>
    <x v="0"/>
    <x v="0"/>
  </r>
  <r>
    <n v="5744"/>
    <n v="25854"/>
    <s v="Tramitar Reclamo"/>
    <d v="2020-10-23T00:00:00"/>
    <x v="0"/>
    <d v="2020-10-26T00:00:00"/>
    <s v="Octubre - Diciembre"/>
    <n v="3"/>
    <n v="2"/>
    <s v="Edgardo Marquez Pallares"/>
    <s v="Cerrado"/>
    <s v="Octubre"/>
    <x v="0"/>
    <x v="0"/>
  </r>
  <r>
    <n v="5745"/>
    <n v="25855"/>
    <s v="Tramitar Reclamo"/>
    <d v="2020-10-23T00:00:00"/>
    <x v="0"/>
    <d v="2020-10-26T00:00:00"/>
    <s v="Octubre - Diciembre"/>
    <n v="3"/>
    <n v="2"/>
    <s v="JUAN MANUEL MESA DIAZ"/>
    <s v="Cerrado"/>
    <s v="Octubre"/>
    <x v="0"/>
    <x v="0"/>
  </r>
  <r>
    <n v="5746"/>
    <n v="25856"/>
    <s v="Tramitar Reclamo"/>
    <d v="2020-10-23T00:00:00"/>
    <x v="0"/>
    <d v="2020-10-26T00:00:00"/>
    <s v="Octubre - Diciembre"/>
    <n v="3"/>
    <n v="2"/>
    <s v="JOHANNA ARIZA QUITIAN"/>
    <s v="Cerrado"/>
    <s v="Octubre"/>
    <x v="0"/>
    <x v="0"/>
  </r>
  <r>
    <n v="5747"/>
    <n v="25857"/>
    <s v="Tramitar Peticiones"/>
    <d v="2020-10-23T00:00:00"/>
    <x v="0"/>
    <d v="2020-10-26T00:00:00"/>
    <s v="Octubre - Diciembre"/>
    <n v="3"/>
    <n v="2"/>
    <s v="SARA MORENO GARCIA"/>
    <s v="Cerrado"/>
    <s v="Octubre"/>
    <x v="0"/>
    <x v="0"/>
  </r>
  <r>
    <n v="5748"/>
    <n v="25858"/>
    <s v="Tramitar Queja"/>
    <d v="2020-10-23T00:00:00"/>
    <x v="0"/>
    <d v="2020-10-26T00:00:00"/>
    <s v="Octubre - Diciembre"/>
    <n v="3"/>
    <n v="2"/>
    <s v="Sandra Patricia Giraldo Murcia"/>
    <s v="Cerrado"/>
    <s v="Octubre"/>
    <x v="0"/>
    <x v="0"/>
  </r>
  <r>
    <n v="5749"/>
    <n v="25859"/>
    <s v="Tramitar Queja"/>
    <d v="2020-10-24T00:00:00"/>
    <x v="0"/>
    <d v="2020-10-26T00:00:00"/>
    <s v="Octubre - Diciembre"/>
    <n v="2"/>
    <n v="1"/>
    <s v="Gladys Elena Peña Restrepo"/>
    <s v="Cerrado"/>
    <s v="Octubre"/>
    <x v="0"/>
    <x v="0"/>
  </r>
  <r>
    <n v="5750"/>
    <n v="25860"/>
    <s v="Tramitar Queja"/>
    <d v="2020-10-24T00:00:00"/>
    <x v="0"/>
    <d v="2020-10-26T00:00:00"/>
    <s v="Octubre - Diciembre"/>
    <n v="2"/>
    <n v="1"/>
    <s v="YONA NATALIA PARADA PEÑA"/>
    <s v="Cerrado"/>
    <s v="Octubre"/>
    <x v="0"/>
    <x v="0"/>
  </r>
  <r>
    <n v="5751"/>
    <n v="25861"/>
    <s v="Tramitar Queja"/>
    <d v="2020-10-24T00:00:00"/>
    <x v="0"/>
    <d v="2020-10-26T00:00:00"/>
    <s v="Octubre - Diciembre"/>
    <n v="2"/>
    <n v="1"/>
    <s v="Saet Celestino Mejía Benjumea"/>
    <s v="Cerrado"/>
    <s v="Octubre"/>
    <x v="0"/>
    <x v="0"/>
  </r>
  <r>
    <n v="5752"/>
    <n v="25862"/>
    <s v="Tramitar Denuncias"/>
    <d v="2020-10-24T00:00:00"/>
    <x v="0"/>
    <d v="2020-10-26T00:00:00"/>
    <s v="Octubre - Diciembre"/>
    <n v="2"/>
    <n v="1"/>
    <s v="cristian david ortoz bonilla"/>
    <s v="Cerrado"/>
    <s v="Octubre"/>
    <x v="0"/>
    <x v="0"/>
  </r>
  <r>
    <n v="5753"/>
    <n v="25863"/>
    <s v="Tramitar Peticiones"/>
    <d v="2020-10-24T00:00:00"/>
    <x v="0"/>
    <d v="2020-10-26T00:00:00"/>
    <s v="Octubre - Diciembre"/>
    <n v="2"/>
    <n v="1"/>
    <s v="jose alberto bonilla caro"/>
    <s v="Cerrado"/>
    <s v="Octubre"/>
    <x v="0"/>
    <x v="0"/>
  </r>
  <r>
    <n v="5754"/>
    <n v="25864"/>
    <s v="Tramitar Queja"/>
    <d v="2020-10-24T00:00:00"/>
    <x v="0"/>
    <d v="2020-10-26T00:00:00"/>
    <s v="Octubre - Diciembre"/>
    <n v="2"/>
    <n v="1"/>
    <s v="Liyibeth Valencia Arismendy"/>
    <s v="Cerrado"/>
    <s v="Octubre"/>
    <x v="0"/>
    <x v="0"/>
  </r>
  <r>
    <n v="5755"/>
    <n v="25865"/>
    <s v="Tramitar Peticiones"/>
    <d v="2020-10-24T00:00:00"/>
    <x v="0"/>
    <d v="2020-10-26T00:00:00"/>
    <s v="Octubre - Diciembre"/>
    <n v="2"/>
    <n v="1"/>
    <s v="Catalina Vega Hoyos"/>
    <s v="Cerrado"/>
    <s v="Octubre"/>
    <x v="0"/>
    <x v="0"/>
  </r>
  <r>
    <n v="5756"/>
    <n v="25866"/>
    <s v="Tramitar Peticiones"/>
    <d v="2020-10-24T00:00:00"/>
    <x v="0"/>
    <d v="2020-10-26T00:00:00"/>
    <s v="Octubre - Diciembre"/>
    <n v="2"/>
    <n v="1"/>
    <s v="felix guttmann van katz"/>
    <s v="Cerrado"/>
    <s v="Octubre"/>
    <x v="0"/>
    <x v="0"/>
  </r>
  <r>
    <n v="5757"/>
    <n v="25867"/>
    <s v="Tramitar Denuncias"/>
    <d v="2020-10-24T00:00:00"/>
    <x v="0"/>
    <d v="2020-10-26T00:00:00"/>
    <s v="Octubre - Diciembre"/>
    <n v="2"/>
    <n v="1"/>
    <s v="Stephanie Xiomara ladino rico"/>
    <s v="Cerrado"/>
    <s v="Octubre"/>
    <x v="0"/>
    <x v="0"/>
  </r>
  <r>
    <n v="5758"/>
    <n v="25868"/>
    <s v="Felicitaciones"/>
    <d v="2020-10-24T00:00:00"/>
    <x v="0"/>
    <s v="Pendiente"/>
    <s v="Pendiente"/>
    <s v="No aplica"/>
    <s v="No aplica"/>
    <s v="Yefferson Cuadros Pulgarín"/>
    <s v="Abierto"/>
    <s v="Pendiente"/>
    <x v="1"/>
    <x v="1"/>
  </r>
  <r>
    <n v="5759"/>
    <n v="25869"/>
    <s v="Tramitar Peticiones"/>
    <d v="2020-10-24T00:00:00"/>
    <x v="0"/>
    <d v="2020-10-26T00:00:00"/>
    <s v="Octubre - Diciembre"/>
    <n v="2"/>
    <n v="1"/>
    <s v="VERONICA BARROS GOMEZ"/>
    <s v="Cerrado"/>
    <s v="Octubre"/>
    <x v="0"/>
    <x v="0"/>
  </r>
  <r>
    <n v="5760"/>
    <n v="25870"/>
    <s v="Tramitar Queja"/>
    <d v="2020-10-24T00:00:00"/>
    <x v="0"/>
    <d v="2020-10-26T00:00:00"/>
    <s v="Octubre - Diciembre"/>
    <n v="2"/>
    <n v="1"/>
    <s v="Dariela Hernández"/>
    <s v="Cerrado"/>
    <s v="Octubre"/>
    <x v="0"/>
    <x v="0"/>
  </r>
  <r>
    <n v="5761"/>
    <n v="25871"/>
    <s v="Tramitar Reclamo"/>
    <d v="2020-10-25T00:00:00"/>
    <x v="0"/>
    <d v="2020-10-26T00:00:00"/>
    <s v="Octubre - Diciembre"/>
    <n v="1"/>
    <n v="1"/>
    <s v="Claudia Stella arenas cárdenas"/>
    <s v="Cerrado"/>
    <s v="Octubre"/>
    <x v="0"/>
    <x v="0"/>
  </r>
  <r>
    <n v="5762"/>
    <n v="25872"/>
    <s v="Tramitar Queja"/>
    <d v="2020-10-25T00:00:00"/>
    <x v="0"/>
    <s v="Pendiente"/>
    <s v="Pendiente"/>
    <s v="No aplica"/>
    <s v="No aplica"/>
    <s v="Armas Pomare Henry"/>
    <s v="Abierto"/>
    <s v="Pendiente"/>
    <x v="1"/>
    <x v="1"/>
  </r>
  <r>
    <n v="5763"/>
    <n v="25873"/>
    <s v="Tramitar Queja"/>
    <d v="2020-10-25T00:00:00"/>
    <x v="0"/>
    <d v="2020-10-26T00:00:00"/>
    <s v="Octubre - Diciembre"/>
    <n v="1"/>
    <n v="1"/>
    <s v="FERNANDO MAZO BEJARANO"/>
    <s v="Cerrado"/>
    <s v="Octubre"/>
    <x v="0"/>
    <x v="0"/>
  </r>
  <r>
    <n v="5764"/>
    <n v="25874"/>
    <s v="Tramitar Queja"/>
    <d v="2020-10-25T00:00:00"/>
    <x v="0"/>
    <d v="2020-10-26T00:00:00"/>
    <s v="Octubre - Diciembre"/>
    <n v="1"/>
    <n v="1"/>
    <s v="CLAUDIA PATRICIA GARCIA ROCHA"/>
    <s v="Cerrado"/>
    <s v="Octubre"/>
    <x v="0"/>
    <x v="0"/>
  </r>
  <r>
    <n v="5765"/>
    <n v="25875"/>
    <s v="Tramitar Reclamo"/>
    <d v="2020-10-25T00:00:00"/>
    <x v="0"/>
    <d v="2020-10-26T00:00:00"/>
    <s v="Octubre - Diciembre"/>
    <n v="1"/>
    <n v="1"/>
    <s v="ayza marin de tamayo"/>
    <s v="Cerrado"/>
    <s v="Octubre"/>
    <x v="0"/>
    <x v="0"/>
  </r>
  <r>
    <n v="5766"/>
    <n v="25876"/>
    <s v="Tramitar Queja"/>
    <d v="2020-10-25T00:00:00"/>
    <x v="0"/>
    <d v="2020-10-26T00:00:00"/>
    <s v="Octubre - Diciembre"/>
    <n v="1"/>
    <n v="1"/>
    <s v="JOSE EDUARDO MAYA AYUBI"/>
    <s v="Cerrado"/>
    <s v="Octubre"/>
    <x v="0"/>
    <x v="0"/>
  </r>
  <r>
    <n v="5767"/>
    <n v="25877"/>
    <s v="Tramitar Peticiones"/>
    <d v="2020-10-25T00:00:00"/>
    <x v="0"/>
    <d v="2020-10-27T00:00:00"/>
    <s v="Octubre - Diciembre"/>
    <n v="2"/>
    <n v="2"/>
    <s v="Alexander Montoya Vásquez"/>
    <s v="Cerrado"/>
    <s v="Octubre"/>
    <x v="0"/>
    <x v="0"/>
  </r>
  <r>
    <n v="5768"/>
    <n v="25878"/>
    <s v="Tramitar Queja"/>
    <d v="2020-10-25T00:00:00"/>
    <x v="0"/>
    <d v="2020-10-26T00:00:00"/>
    <s v="Octubre - Diciembre"/>
    <n v="1"/>
    <n v="1"/>
    <s v="Robinson Andres"/>
    <s v="Cerrado"/>
    <s v="Octubre"/>
    <x v="0"/>
    <x v="0"/>
  </r>
  <r>
    <n v="5769"/>
    <n v="25879"/>
    <s v="Tramitar Peticiones"/>
    <d v="2020-10-25T00:00:00"/>
    <x v="0"/>
    <d v="2020-10-27T00:00:00"/>
    <s v="Octubre - Diciembre"/>
    <n v="2"/>
    <n v="2"/>
    <s v="Alvaro Monsalve"/>
    <s v="Cerrado"/>
    <s v="Octubre"/>
    <x v="0"/>
    <x v="0"/>
  </r>
  <r>
    <n v="5770"/>
    <n v="25880"/>
    <s v="Tramitar Queja"/>
    <d v="2020-10-25T00:00:00"/>
    <x v="0"/>
    <d v="2020-10-27T00:00:00"/>
    <s v="Octubre - Diciembre"/>
    <n v="2"/>
    <n v="2"/>
    <s v="Laura Zapata Cardenas"/>
    <s v="Cerrado"/>
    <s v="Octubre"/>
    <x v="0"/>
    <x v="0"/>
  </r>
  <r>
    <n v="5771"/>
    <n v="25881"/>
    <s v="Tramitar Reclamo"/>
    <d v="2020-10-25T00:00:00"/>
    <x v="0"/>
    <d v="2020-10-26T00:00:00"/>
    <s v="Octubre - Diciembre"/>
    <n v="1"/>
    <n v="1"/>
    <s v="Luis Alfredo Aguilar Monsalve (privado de la libertad)"/>
    <s v="Cerrado"/>
    <s v="Octubre"/>
    <x v="0"/>
    <x v="0"/>
  </r>
  <r>
    <n v="5772"/>
    <n v="25882"/>
    <s v="Tramitar Peticiones"/>
    <d v="2020-10-26T00:00:00"/>
    <x v="0"/>
    <d v="2020-10-27T00:00:00"/>
    <s v="Octubre - Diciembre"/>
    <n v="1"/>
    <n v="2"/>
    <s v="andrea Calderon gomez"/>
    <s v="Cerrado"/>
    <s v="Octubre"/>
    <x v="0"/>
    <x v="0"/>
  </r>
  <r>
    <n v="5773"/>
    <n v="25883"/>
    <s v="Tramitar Peticiones"/>
    <d v="2020-10-26T00:00:00"/>
    <x v="0"/>
    <d v="2020-10-27T00:00:00"/>
    <s v="Octubre - Diciembre"/>
    <n v="1"/>
    <n v="2"/>
    <s v="FERNANDO MAZO BEJARANO"/>
    <s v="Cerrado"/>
    <s v="Octubre"/>
    <x v="0"/>
    <x v="0"/>
  </r>
  <r>
    <n v="5774"/>
    <n v="25884"/>
    <s v="Tramitar Queja"/>
    <d v="2020-10-26T00:00:00"/>
    <x v="0"/>
    <d v="2020-10-26T00:00:00"/>
    <s v="Octubre - Diciembre"/>
    <n v="0"/>
    <n v="1"/>
    <s v="Orlando Rafael Martínez Mercado"/>
    <s v="Cerrado"/>
    <s v="Octubre"/>
    <x v="0"/>
    <x v="0"/>
  </r>
  <r>
    <n v="5775"/>
    <n v="25885"/>
    <s v="Tramitar Queja"/>
    <d v="2020-10-26T00:00:00"/>
    <x v="0"/>
    <d v="2020-10-26T00:00:00"/>
    <s v="Octubre - Diciembre"/>
    <n v="0"/>
    <n v="1"/>
    <s v="Jesus Andres Villamil Lobo"/>
    <s v="Cerrado"/>
    <s v="Octubre"/>
    <x v="0"/>
    <x v="0"/>
  </r>
  <r>
    <n v="5776"/>
    <n v="25886"/>
    <s v="Tramitar Queja"/>
    <d v="2020-10-26T00:00:00"/>
    <x v="0"/>
    <d v="2020-10-26T00:00:00"/>
    <s v="Octubre - Diciembre"/>
    <n v="0"/>
    <n v="1"/>
    <s v="Diego Camilo Tascón González"/>
    <s v="Cerrado"/>
    <s v="Octubre"/>
    <x v="0"/>
    <x v="0"/>
  </r>
  <r>
    <n v="5777"/>
    <n v="25887"/>
    <s v="Tramitar Reclamo"/>
    <d v="2020-10-26T00:00:00"/>
    <x v="0"/>
    <d v="2020-10-26T00:00:00"/>
    <s v="Octubre - Diciembre"/>
    <n v="0"/>
    <n v="1"/>
    <s v="angie katherin quintero"/>
    <s v="Cerrado"/>
    <s v="Octubre"/>
    <x v="0"/>
    <x v="0"/>
  </r>
  <r>
    <n v="5778"/>
    <n v="25888"/>
    <s v="Tramitar Reclamo"/>
    <d v="2020-10-26T00:00:00"/>
    <x v="0"/>
    <d v="2020-10-26T00:00:00"/>
    <s v="Octubre - Diciembre"/>
    <n v="0"/>
    <n v="1"/>
    <s v="Sandra Patricia Banguera Rosero"/>
    <s v="Cerrado"/>
    <s v="Octubre"/>
    <x v="0"/>
    <x v="0"/>
  </r>
  <r>
    <n v="5779"/>
    <n v="25889"/>
    <s v="Tramitar Peticiones"/>
    <d v="2020-10-26T00:00:00"/>
    <x v="0"/>
    <d v="2020-10-27T00:00:00"/>
    <s v="Octubre - Diciembre"/>
    <n v="1"/>
    <n v="2"/>
    <s v="Gladys Carolina Torres Bernal"/>
    <s v="Cerrado"/>
    <s v="Octubre"/>
    <x v="0"/>
    <x v="0"/>
  </r>
  <r>
    <n v="5780"/>
    <n v="25890"/>
    <s v="Tramitar Queja"/>
    <d v="2020-10-26T00:00:00"/>
    <x v="0"/>
    <s v="Pendiente"/>
    <s v="Pendiente"/>
    <s v="No aplica"/>
    <s v="No aplica"/>
    <s v="nathalia martinez montoya"/>
    <s v="Abierto"/>
    <s v="Pendiente"/>
    <x v="1"/>
    <x v="1"/>
  </r>
  <r>
    <n v="5781"/>
    <n v="25891"/>
    <s v="Tramitar Reclamo"/>
    <d v="2020-10-26T00:00:00"/>
    <x v="0"/>
    <d v="2020-10-26T00:00:00"/>
    <s v="Octubre - Diciembre"/>
    <n v="0"/>
    <n v="1"/>
    <s v="Cleder Luis Causil Jaraba"/>
    <s v="Cerrado"/>
    <s v="Octubre"/>
    <x v="0"/>
    <x v="0"/>
  </r>
  <r>
    <n v="5782"/>
    <n v="25892"/>
    <s v="Tramitar Queja"/>
    <d v="2020-10-26T00:00:00"/>
    <x v="0"/>
    <d v="2020-10-26T00:00:00"/>
    <s v="Octubre - Diciembre"/>
    <n v="0"/>
    <n v="1"/>
    <s v="JHON WILLIAM ZULUAGA RAMIREZ"/>
    <s v="Cerrado"/>
    <s v="Octubre"/>
    <x v="0"/>
    <x v="0"/>
  </r>
  <r>
    <n v="5783"/>
    <n v="25893"/>
    <s v="Tramitar Queja"/>
    <d v="2020-10-26T00:00:00"/>
    <x v="0"/>
    <d v="2020-10-26T00:00:00"/>
    <s v="Octubre - Diciembre"/>
    <n v="0"/>
    <n v="1"/>
    <s v="FUREL S.A."/>
    <s v="Cerrado"/>
    <s v="Octubre"/>
    <x v="0"/>
    <x v="0"/>
  </r>
  <r>
    <n v="5784"/>
    <n v="25894"/>
    <s v="Tramitar Reclamo"/>
    <d v="2020-10-26T00:00:00"/>
    <x v="0"/>
    <d v="2020-10-26T00:00:00"/>
    <s v="Octubre - Diciembre"/>
    <n v="0"/>
    <n v="1"/>
    <s v="Juan David Castellanos Rivera"/>
    <s v="Cerrado"/>
    <s v="Octubre"/>
    <x v="0"/>
    <x v="0"/>
  </r>
  <r>
    <n v="5785"/>
    <n v="25895"/>
    <s v="Tramitar Queja"/>
    <d v="2020-10-26T00:00:00"/>
    <x v="0"/>
    <d v="2020-10-27T00:00:00"/>
    <s v="Octubre - Diciembre"/>
    <n v="1"/>
    <n v="2"/>
    <s v="Angela Baracaldo"/>
    <s v="Cerrado"/>
    <s v="Octubre"/>
    <x v="0"/>
    <x v="0"/>
  </r>
  <r>
    <n v="5786"/>
    <n v="25896"/>
    <s v="Tramitar Peticiones"/>
    <d v="2020-10-26T00:00:00"/>
    <x v="0"/>
    <d v="2020-10-27T00:00:00"/>
    <s v="Octubre - Diciembre"/>
    <n v="1"/>
    <n v="2"/>
    <s v="LUIS ARNULFO PEREZ CARATAR"/>
    <s v="Cerrado"/>
    <s v="Octubre"/>
    <x v="0"/>
    <x v="0"/>
  </r>
  <r>
    <n v="5787"/>
    <n v="25897"/>
    <s v="Tramitar Queja"/>
    <d v="2020-10-26T00:00:00"/>
    <x v="0"/>
    <d v="2020-10-27T00:00:00"/>
    <s v="Octubre - Diciembre"/>
    <n v="1"/>
    <n v="2"/>
    <s v="ADRIANA MORENO PEREZ"/>
    <s v="Cerrado"/>
    <s v="Octubre"/>
    <x v="0"/>
    <x v="0"/>
  </r>
  <r>
    <n v="5788"/>
    <n v="25898"/>
    <s v="Tramitar Queja"/>
    <d v="2020-10-26T00:00:00"/>
    <x v="0"/>
    <d v="2020-10-27T00:00:00"/>
    <s v="Octubre - Diciembre"/>
    <n v="1"/>
    <n v="2"/>
    <s v="BERLIDES VERGARA PEREZ"/>
    <s v="Cerrado"/>
    <s v="Octubre"/>
    <x v="0"/>
    <x v="0"/>
  </r>
  <r>
    <n v="5789"/>
    <n v="25899"/>
    <s v="Tramitar Peticiones"/>
    <d v="2020-10-26T00:00:00"/>
    <x v="0"/>
    <d v="2020-10-27T00:00:00"/>
    <s v="Octubre - Diciembre"/>
    <n v="1"/>
    <n v="2"/>
    <s v="María Ximena Castilla Jiménez"/>
    <s v="Cerrado"/>
    <s v="Octubre"/>
    <x v="0"/>
    <x v="0"/>
  </r>
  <r>
    <n v="5790"/>
    <n v="25900"/>
    <s v="Tramitar Peticiones"/>
    <d v="2020-10-26T00:00:00"/>
    <x v="0"/>
    <d v="2020-10-27T00:00:00"/>
    <s v="Octubre - Diciembre"/>
    <n v="1"/>
    <n v="2"/>
    <s v="María Paula Basto López"/>
    <s v="Cerrado"/>
    <s v="Octubre"/>
    <x v="0"/>
    <x v="0"/>
  </r>
  <r>
    <n v="5791"/>
    <n v="25901"/>
    <s v="Tramitar Queja"/>
    <d v="2020-10-26T00:00:00"/>
    <x v="0"/>
    <d v="2020-10-27T00:00:00"/>
    <s v="Octubre - Diciembre"/>
    <n v="1"/>
    <n v="2"/>
    <s v="Enrique Olaya Aviles"/>
    <s v="Cerrado"/>
    <s v="Octubre"/>
    <x v="0"/>
    <x v="0"/>
  </r>
  <r>
    <n v="5792"/>
    <n v="25902"/>
    <s v="Tramitar Queja"/>
    <d v="2020-10-26T00:00:00"/>
    <x v="0"/>
    <d v="2020-10-27T00:00:00"/>
    <s v="Octubre - Diciembre"/>
    <n v="1"/>
    <n v="2"/>
    <s v="RUDECINDA MUÑOZ TELLO"/>
    <s v="Cerrado"/>
    <s v="Octubre"/>
    <x v="0"/>
    <x v="0"/>
  </r>
  <r>
    <n v="5793"/>
    <n v="25903"/>
    <s v="Tramitar Peticiones"/>
    <d v="2020-10-26T00:00:00"/>
    <x v="0"/>
    <d v="2020-10-27T00:00:00"/>
    <s v="Octubre - Diciembre"/>
    <n v="1"/>
    <n v="2"/>
    <s v="JULIO ALBERTO DUARTE ACOSTA"/>
    <s v="Cerrado"/>
    <s v="Octubre"/>
    <x v="0"/>
    <x v="0"/>
  </r>
  <r>
    <n v="5794"/>
    <n v="25904"/>
    <s v="Asignar Sugerencia"/>
    <d v="2020-10-26T00:00:00"/>
    <x v="0"/>
    <s v="Pendiente"/>
    <s v="Pendiente"/>
    <s v="No aplica"/>
    <s v="No aplica"/>
    <s v="Yefferson Cuadros Pulgarín"/>
    <s v="Abierto"/>
    <s v="Pendiente"/>
    <x v="1"/>
    <x v="1"/>
  </r>
  <r>
    <n v="5795"/>
    <n v="25905"/>
    <s v="Tramitar Peticiones"/>
    <d v="2020-10-26T00:00:00"/>
    <x v="0"/>
    <d v="2020-10-27T00:00:00"/>
    <s v="Octubre - Diciembre"/>
    <n v="1"/>
    <n v="2"/>
    <s v="NUBIA MARTINEZ DUQUINO"/>
    <s v="Cerrado"/>
    <s v="Octubre"/>
    <x v="0"/>
    <x v="0"/>
  </r>
  <r>
    <n v="5796"/>
    <n v="25906"/>
    <s v="Tramitar Peticiones"/>
    <d v="2020-10-26T00:00:00"/>
    <x v="0"/>
    <d v="2020-10-27T00:00:00"/>
    <s v="Octubre - Diciembre"/>
    <n v="1"/>
    <n v="2"/>
    <s v="Álvaro Jose Ruiz Suarez"/>
    <s v="Cerrado"/>
    <s v="Octubre"/>
    <x v="0"/>
    <x v="0"/>
  </r>
  <r>
    <n v="5797"/>
    <n v="25907"/>
    <s v="Tramitar Queja"/>
    <d v="2020-10-26T00:00:00"/>
    <x v="0"/>
    <d v="2020-10-27T00:00:00"/>
    <s v="Octubre - Diciembre"/>
    <n v="1"/>
    <n v="2"/>
    <s v="CARLOS CORDOBA"/>
    <s v="Cerrado"/>
    <s v="Octubre"/>
    <x v="0"/>
    <x v="0"/>
  </r>
  <r>
    <n v="5798"/>
    <n v="25908"/>
    <s v="Tramitar Peticiones"/>
    <d v="2020-10-26T00:00:00"/>
    <x v="0"/>
    <d v="2020-10-27T00:00:00"/>
    <s v="Octubre - Diciembre"/>
    <n v="1"/>
    <n v="2"/>
    <s v="Jenny Andrea Builes Sanchez"/>
    <s v="Cerrado"/>
    <s v="Octubre"/>
    <x v="0"/>
    <x v="0"/>
  </r>
  <r>
    <n v="5799"/>
    <n v="25909"/>
    <s v="Tramitar Peticiones"/>
    <d v="2020-10-26T00:00:00"/>
    <x v="0"/>
    <d v="2020-10-27T00:00:00"/>
    <s v="Octubre - Diciembre"/>
    <n v="1"/>
    <n v="2"/>
    <s v="carlos albeiro gutierrez camacho"/>
    <s v="Cerrado"/>
    <s v="Octubre"/>
    <x v="0"/>
    <x v="0"/>
  </r>
  <r>
    <n v="5800"/>
    <n v="25910"/>
    <s v="Tramitar Queja"/>
    <d v="2020-10-26T00:00:00"/>
    <x v="0"/>
    <d v="2020-10-27T00:00:00"/>
    <s v="Octubre - Diciembre"/>
    <n v="1"/>
    <n v="2"/>
    <s v="NELSON PUENTE LÓPEZ"/>
    <s v="Cerrado"/>
    <s v="Octubre"/>
    <x v="0"/>
    <x v="0"/>
  </r>
  <r>
    <n v="5801"/>
    <n v="25911"/>
    <s v="Tramitar Peticiones"/>
    <d v="2020-10-26T00:00:00"/>
    <x v="0"/>
    <d v="2020-10-27T00:00:00"/>
    <s v="Octubre - Diciembre"/>
    <n v="1"/>
    <n v="2"/>
    <s v="Evarino Pantoja Bravo"/>
    <s v="Cerrado"/>
    <s v="Octubre"/>
    <x v="0"/>
    <x v="0"/>
  </r>
  <r>
    <n v="5802"/>
    <n v="25912"/>
    <s v="Tramitar Peticiones"/>
    <d v="2020-10-26T00:00:00"/>
    <x v="0"/>
    <d v="2020-10-27T00:00:00"/>
    <s v="Octubre - Diciembre"/>
    <n v="1"/>
    <n v="2"/>
    <s v="DIEGO FERNANDO LOAIZA DUQUE"/>
    <s v="Cerrado"/>
    <s v="Octubre"/>
    <x v="0"/>
    <x v="0"/>
  </r>
  <r>
    <n v="5803"/>
    <n v="25913"/>
    <s v="Tramitar Peticiones"/>
    <d v="2020-10-26T00:00:00"/>
    <x v="0"/>
    <d v="2020-10-27T00:00:00"/>
    <s v="Octubre - Diciembre"/>
    <n v="1"/>
    <n v="2"/>
    <s v="Victor Hugo Ayala Ascencio"/>
    <s v="Cerrado"/>
    <s v="Octubre"/>
    <x v="0"/>
    <x v="0"/>
  </r>
  <r>
    <n v="5804"/>
    <n v="25914"/>
    <s v="Tramitar Peticiones"/>
    <d v="2020-10-26T00:00:00"/>
    <x v="0"/>
    <d v="2020-10-27T00:00:00"/>
    <s v="Octubre - Diciembre"/>
    <n v="1"/>
    <n v="2"/>
    <s v="viviana patricia campo tamayo"/>
    <s v="Cerrado"/>
    <s v="Octubre"/>
    <x v="0"/>
    <x v="0"/>
  </r>
  <r>
    <n v="5805"/>
    <n v="25915"/>
    <s v="Tramitar Peticiones"/>
    <d v="2020-10-27T00:00:00"/>
    <x v="0"/>
    <d v="2020-10-27T00:00:00"/>
    <s v="Octubre - Diciembre"/>
    <n v="0"/>
    <n v="1"/>
    <s v="JAIRO ANTONIO VELOZA AVENDAÑO"/>
    <s v="Cerrado"/>
    <s v="Octubre"/>
    <x v="0"/>
    <x v="0"/>
  </r>
  <r>
    <n v="5806"/>
    <n v="25916"/>
    <s v="Tramitar Queja"/>
    <d v="2020-10-27T00:00:00"/>
    <x v="0"/>
    <d v="2020-10-27T00:00:00"/>
    <s v="Octubre - Diciembre"/>
    <n v="0"/>
    <n v="1"/>
    <s v="LIBARDO GONZALEZ MARTÍNEZ"/>
    <s v="Cerrado"/>
    <s v="Octubre"/>
    <x v="0"/>
    <x v="0"/>
  </r>
  <r>
    <n v="5807"/>
    <n v="25917"/>
    <s v="Tramitar Reclamo"/>
    <d v="2020-10-27T00:00:00"/>
    <x v="0"/>
    <s v="Pendiente"/>
    <s v="Pendiente"/>
    <s v="No aplica"/>
    <s v="No aplica"/>
    <s v="Jorge Santos"/>
    <s v="Abierto"/>
    <s v="Pendiente"/>
    <x v="1"/>
    <x v="1"/>
  </r>
  <r>
    <n v="5808"/>
    <n v="25918"/>
    <s v="Tramitar Queja"/>
    <d v="2020-10-27T00:00:00"/>
    <x v="0"/>
    <d v="2020-10-27T00:00:00"/>
    <s v="Octubre - Diciembre"/>
    <n v="0"/>
    <n v="1"/>
    <s v="ANDRES FERNANDO CONTRERAS SANCHEZ"/>
    <s v="Cerrado"/>
    <s v="Octubre"/>
    <x v="0"/>
    <x v="0"/>
  </r>
  <r>
    <n v="5809"/>
    <n v="25919"/>
    <s v="Tramitar Queja"/>
    <d v="2020-10-27T00:00:00"/>
    <x v="0"/>
    <s v="Pendiente"/>
    <s v="Pendiente"/>
    <s v="No aplica"/>
    <s v="No aplica"/>
    <s v="Jorge Mauricio Montoya Ochoa"/>
    <s v="Abierto"/>
    <s v="Pendiente"/>
    <x v="1"/>
    <x v="1"/>
  </r>
  <r>
    <n v="5810"/>
    <n v="25920"/>
    <s v="Tramitar Peticiones"/>
    <d v="2020-10-27T00:00:00"/>
    <x v="0"/>
    <d v="2020-10-27T00:00:00"/>
    <s v="Octubre - Diciembre"/>
    <n v="0"/>
    <n v="1"/>
    <s v="Gabriel Ernesto Marcillo Delgado"/>
    <s v="Cerrado"/>
    <s v="Octubre"/>
    <x v="0"/>
    <x v="0"/>
  </r>
  <r>
    <n v="5811"/>
    <n v="25921"/>
    <s v="Tramitar Denuncias"/>
    <d v="2020-10-27T00:00:00"/>
    <x v="0"/>
    <d v="2020-10-27T00:00:00"/>
    <s v="Octubre - Diciembre"/>
    <n v="0"/>
    <n v="1"/>
    <s v="JOSE CIPRIANO LEON CASTAÑEDA"/>
    <s v="Cerrado"/>
    <s v="Octubre"/>
    <x v="0"/>
    <x v="0"/>
  </r>
  <r>
    <n v="5812"/>
    <n v="25922"/>
    <s v="Tramitar Queja"/>
    <d v="2020-10-27T00:00:00"/>
    <x v="0"/>
    <d v="2020-10-27T00:00:00"/>
    <s v="Octubre - Diciembre"/>
    <n v="0"/>
    <n v="1"/>
    <s v="Miguel Borges"/>
    <s v="Cerrado"/>
    <s v="Octubre"/>
    <x v="0"/>
    <x v="0"/>
  </r>
  <r>
    <n v="5813"/>
    <n v="25923"/>
    <s v="Tramitar Peticiones"/>
    <d v="2020-10-27T00:00:00"/>
    <x v="0"/>
    <d v="2020-10-27T00:00:00"/>
    <s v="Octubre - Diciembre"/>
    <n v="0"/>
    <n v="1"/>
    <s v="Gloria Patricia Navarro Olarte"/>
    <s v="Cerrado"/>
    <s v="Octubre"/>
    <x v="0"/>
    <x v="0"/>
  </r>
  <r>
    <n v="5814"/>
    <n v="25924"/>
    <s v="Tramitar Peticiones"/>
    <d v="2020-10-27T00:00:00"/>
    <x v="0"/>
    <d v="2020-10-27T00:00:00"/>
    <s v="Octubre - Diciembre"/>
    <n v="0"/>
    <n v="1"/>
    <s v="SELARIOS LTDA"/>
    <s v="Cerrado"/>
    <s v="Octubre"/>
    <x v="0"/>
    <x v="0"/>
  </r>
  <r>
    <n v="5815"/>
    <n v="25925"/>
    <s v="Tramitar Queja"/>
    <d v="2020-10-27T00:00:00"/>
    <x v="0"/>
    <d v="2020-10-27T00:00:00"/>
    <s v="Octubre - Diciembre"/>
    <n v="0"/>
    <n v="1"/>
    <s v="david restrepo"/>
    <s v="Cerrado"/>
    <s v="Octubre"/>
    <x v="0"/>
    <x v="0"/>
  </r>
  <r>
    <n v="5816"/>
    <n v="25926"/>
    <s v="Tramitar Peticiones"/>
    <d v="2020-10-27T00:00:00"/>
    <x v="0"/>
    <d v="2020-10-27T00:00:00"/>
    <s v="Octubre - Diciembre"/>
    <n v="0"/>
    <n v="1"/>
    <s v="MARIA HELENA RODRIGUEZ"/>
    <s v="Cerrado"/>
    <s v="Octubre"/>
    <x v="0"/>
    <x v="0"/>
  </r>
  <r>
    <n v="5817"/>
    <n v="25927"/>
    <s v="Tramitar Peticiones"/>
    <d v="2020-10-27T00:00:00"/>
    <x v="0"/>
    <d v="2020-10-27T00:00:00"/>
    <s v="Octubre - Diciembre"/>
    <n v="0"/>
    <n v="1"/>
    <s v="DORIS ADRIANA RAMON DE ANGEL"/>
    <s v="Cerrado"/>
    <s v="Octubre"/>
    <x v="0"/>
    <x v="0"/>
  </r>
  <r>
    <n v="5818"/>
    <n v="25928"/>
    <s v="Tramitar Denuncias"/>
    <d v="2020-10-27T00:00:00"/>
    <x v="0"/>
    <d v="2020-10-27T00:00:00"/>
    <s v="Octubre - Diciembre"/>
    <n v="0"/>
    <n v="1"/>
    <s v="RUTH ALEXANDRA ZAPATA ALBA"/>
    <s v="Cerrado"/>
    <s v="Octubre"/>
    <x v="0"/>
    <x v="0"/>
  </r>
  <r>
    <n v="5819"/>
    <n v="25929"/>
    <s v="Tramitar Peticiones"/>
    <d v="2020-10-27T00:00:00"/>
    <x v="0"/>
    <d v="2020-10-27T00:00:00"/>
    <s v="Octubre - Diciembre"/>
    <n v="0"/>
    <n v="1"/>
    <s v="Luz Elena Patiño"/>
    <s v="Cerrado"/>
    <s v="Octubre"/>
    <x v="0"/>
    <x v="0"/>
  </r>
  <r>
    <n v="5820"/>
    <n v="25930"/>
    <s v="Tramitar Peticiones"/>
    <d v="2020-10-27T00:00:00"/>
    <x v="0"/>
    <d v="2020-10-27T00:00:00"/>
    <s v="Octubre - Diciembre"/>
    <n v="0"/>
    <n v="1"/>
    <s v="Álvaro Moreno Granados"/>
    <s v="Cerrado"/>
    <s v="Octubre"/>
    <x v="0"/>
    <x v="0"/>
  </r>
  <r>
    <n v="5821"/>
    <n v="25931"/>
    <s v="Tramitar Queja"/>
    <d v="2020-10-27T00:00:00"/>
    <x v="0"/>
    <s v="Pendiente"/>
    <s v="Pendiente"/>
    <s v="No aplica"/>
    <s v="No aplica"/>
    <s v="EDWING JOSE BERRIO PIZZA"/>
    <s v="Abierto"/>
    <s v="Pendiente"/>
    <x v="1"/>
    <x v="1"/>
  </r>
  <r>
    <n v="5822"/>
    <n v="25932"/>
    <s v="Tramitar Queja"/>
    <d v="2020-10-27T00:00:00"/>
    <x v="0"/>
    <s v="Pendiente"/>
    <s v="Pendiente"/>
    <s v="No aplica"/>
    <s v="No aplica"/>
    <s v="EDWING JOSE BERRIO PIZZA"/>
    <s v="Abierto"/>
    <s v="Pendiente"/>
    <x v="1"/>
    <x v="1"/>
  </r>
  <r>
    <n v="5823"/>
    <n v="25933"/>
    <s v="Tramitar Denuncias"/>
    <d v="2020-10-27T00:00:00"/>
    <x v="0"/>
    <d v="2020-10-27T00:00:00"/>
    <s v="Octubre - Diciembre"/>
    <n v="0"/>
    <n v="1"/>
    <s v="MERCO LOGISTICS GROUP INTERNATIONAL S.A.S. SIGLA MLG INTERNATIONAL SAS"/>
    <s v="Cerrado"/>
    <s v="Octubre"/>
    <x v="0"/>
    <x v="0"/>
  </r>
  <r>
    <n v="5824"/>
    <n v="25934"/>
    <s v="Tramitar Peticiones"/>
    <d v="2020-10-27T00:00:00"/>
    <x v="0"/>
    <d v="2020-10-27T00:00:00"/>
    <s v="Octubre - Diciembre"/>
    <n v="0"/>
    <n v="1"/>
    <s v="JAIRO ANTONIO VELOZA AVENDAÑO"/>
    <s v="Cerrado"/>
    <s v="Octubre"/>
    <x v="0"/>
    <x v="0"/>
  </r>
  <r>
    <n v="5825"/>
    <n v="25935"/>
    <s v="Tramitar Peticiones"/>
    <d v="2020-10-27T00:00:00"/>
    <x v="0"/>
    <d v="2020-10-27T00:00:00"/>
    <s v="Octubre - Diciembre"/>
    <n v="0"/>
    <n v="1"/>
    <s v="Álvaro Moreno Granados"/>
    <s v="Cerrado"/>
    <s v="Octubre"/>
    <x v="0"/>
    <x v="0"/>
  </r>
  <r>
    <n v="5826"/>
    <n v="25936"/>
    <s v="Tramitar Denuncias"/>
    <d v="2020-10-27T00:00:00"/>
    <x v="0"/>
    <d v="2020-10-27T00:00:00"/>
    <s v="Octubre - Diciembre"/>
    <n v="0"/>
    <n v="1"/>
    <s v="AMPARO YANETH RAMOS HURTADO"/>
    <s v="Cerrado"/>
    <s v="Octubre"/>
    <x v="0"/>
    <x v="0"/>
  </r>
  <r>
    <n v="5827"/>
    <n v="25937"/>
    <s v="Tramitar Queja"/>
    <d v="2020-10-27T00:00:00"/>
    <x v="0"/>
    <s v="Pendiente"/>
    <s v="Pendiente"/>
    <s v="No aplica"/>
    <s v="No aplica"/>
    <s v="Sebastian Avila"/>
    <s v="Abierto"/>
    <s v="Pendiente"/>
    <x v="1"/>
    <x v="1"/>
  </r>
  <r>
    <n v="5828"/>
    <n v="25938"/>
    <s v="Tramitar Peticiones"/>
    <d v="2020-10-27T00:00:00"/>
    <x v="0"/>
    <s v="Pendiente"/>
    <s v="Pendiente"/>
    <s v="No aplica"/>
    <s v="No aplica"/>
    <s v="FERNANDO AUGUSTO CHAURRA"/>
    <s v="Abierto"/>
    <s v="Pendiente"/>
    <x v="1"/>
    <x v="1"/>
  </r>
  <r>
    <n v="5829"/>
    <n v="25939"/>
    <s v="Tramitar Queja"/>
    <d v="2020-10-27T00:00:00"/>
    <x v="0"/>
    <d v="2020-10-28T00:00:00"/>
    <s v="Octubre - Diciembre"/>
    <n v="1"/>
    <n v="2"/>
    <s v="CLAUDIA PATRICIA GARCIA ROCHA"/>
    <s v="Cerrado"/>
    <s v="Octubre"/>
    <x v="0"/>
    <x v="0"/>
  </r>
  <r>
    <n v="5830"/>
    <n v="25940"/>
    <s v="Tramitar Queja"/>
    <d v="2020-10-27T00:00:00"/>
    <x v="0"/>
    <d v="2020-10-28T00:00:00"/>
    <s v="Octubre - Diciembre"/>
    <n v="1"/>
    <n v="2"/>
    <s v="EDUARDO GOMEZ ISAZA"/>
    <s v="Cerrado"/>
    <s v="Octubre"/>
    <x v="0"/>
    <x v="0"/>
  </r>
  <r>
    <n v="5831"/>
    <n v="25941"/>
    <s v="Tramitar Denuncias"/>
    <d v="2020-10-27T00:00:00"/>
    <x v="0"/>
    <d v="2020-10-28T00:00:00"/>
    <s v="Octubre - Diciembre"/>
    <n v="1"/>
    <n v="2"/>
    <s v="EDUARDO GOMEZ ISAZA"/>
    <s v="Cerrado"/>
    <s v="Octubre"/>
    <x v="0"/>
    <x v="0"/>
  </r>
  <r>
    <n v="5832"/>
    <n v="25942"/>
    <s v="Tramitar Reclamo"/>
    <d v="2020-10-27T00:00:00"/>
    <x v="0"/>
    <d v="2020-10-28T00:00:00"/>
    <s v="Octubre - Diciembre"/>
    <n v="1"/>
    <n v="2"/>
    <s v="Linda Rivero"/>
    <s v="Cerrado"/>
    <s v="Octubre"/>
    <x v="0"/>
    <x v="0"/>
  </r>
  <r>
    <n v="5833"/>
    <n v="25943"/>
    <s v="Tramitar Peticiones"/>
    <d v="2020-10-27T00:00:00"/>
    <x v="0"/>
    <d v="2020-10-28T00:00:00"/>
    <s v="Octubre - Diciembre"/>
    <n v="1"/>
    <n v="2"/>
    <s v="Alvaro Campo Russo"/>
    <s v="Cerrado"/>
    <s v="Octubre"/>
    <x v="0"/>
    <x v="0"/>
  </r>
  <r>
    <n v="5834"/>
    <n v="25944"/>
    <s v="Tramitar Denuncias"/>
    <d v="2020-10-27T00:00:00"/>
    <x v="0"/>
    <d v="2020-10-28T00:00:00"/>
    <s v="Octubre - Diciembre"/>
    <n v="1"/>
    <n v="2"/>
    <s v="KATTYA MARGARITA LARIOS CARDONA"/>
    <s v="Cerrado"/>
    <s v="Octubre"/>
    <x v="0"/>
    <x v="0"/>
  </r>
  <r>
    <n v="5835"/>
    <n v="25945"/>
    <s v="Tramitar Queja"/>
    <d v="2020-10-27T00:00:00"/>
    <x v="0"/>
    <d v="2020-10-28T00:00:00"/>
    <s v="Octubre - Diciembre"/>
    <n v="1"/>
    <n v="2"/>
    <s v="ALVARO FRANCISCO NARVAEZ MAYA"/>
    <s v="Cerrado"/>
    <s v="Octubre"/>
    <x v="0"/>
    <x v="0"/>
  </r>
  <r>
    <n v="5836"/>
    <n v="25946"/>
    <s v="Tramitar Peticiones"/>
    <d v="2020-10-27T00:00:00"/>
    <x v="0"/>
    <d v="2020-10-28T00:00:00"/>
    <s v="Octubre - Diciembre"/>
    <n v="1"/>
    <n v="2"/>
    <s v="Jesús Alfredo Álvarez Ortega"/>
    <s v="Cerrado"/>
    <s v="Octubre"/>
    <x v="0"/>
    <x v="0"/>
  </r>
  <r>
    <n v="5837"/>
    <n v="25947"/>
    <s v="Tramitar Peticiones"/>
    <d v="2020-10-27T00:00:00"/>
    <x v="0"/>
    <d v="2020-10-28T00:00:00"/>
    <s v="Octubre - Diciembre"/>
    <n v="1"/>
    <n v="2"/>
    <s v="JAYDY CHARRIA MEDINA"/>
    <s v="Cerrado"/>
    <s v="Octubre"/>
    <x v="0"/>
    <x v="0"/>
  </r>
  <r>
    <n v="5838"/>
    <n v="25948"/>
    <s v="Tramitar Peticiones"/>
    <d v="2020-10-27T00:00:00"/>
    <x v="0"/>
    <d v="2020-10-28T00:00:00"/>
    <s v="Octubre - Diciembre"/>
    <n v="1"/>
    <n v="2"/>
    <s v="CLAUDIA PATRICIA GARCIA ROCHA"/>
    <s v="Cerrado"/>
    <s v="Octubre"/>
    <x v="0"/>
    <x v="0"/>
  </r>
  <r>
    <n v="5839"/>
    <n v="25949"/>
    <s v="Tramitar Queja"/>
    <d v="2020-10-27T00:00:00"/>
    <x v="0"/>
    <d v="2020-10-28T00:00:00"/>
    <s v="Octubre - Diciembre"/>
    <n v="1"/>
    <n v="2"/>
    <s v="CLAUDIA PATRICIA GARCIA ROCHA"/>
    <s v="Cerrado"/>
    <s v="Octubre"/>
    <x v="0"/>
    <x v="0"/>
  </r>
  <r>
    <n v="5840"/>
    <n v="25950"/>
    <s v="Asignar Sugerencia"/>
    <d v="2020-10-27T00:00:00"/>
    <x v="0"/>
    <s v="Pendiente"/>
    <s v="Pendiente"/>
    <s v="No aplica"/>
    <s v="No aplica"/>
    <s v="MARIA FERNANDA DE LA ROSA"/>
    <s v="Abierto"/>
    <s v="Pendiente"/>
    <x v="1"/>
    <x v="1"/>
  </r>
  <r>
    <n v="5841"/>
    <n v="25951"/>
    <s v="Tramitar Queja"/>
    <d v="2020-10-27T00:00:00"/>
    <x v="0"/>
    <d v="2020-10-28T00:00:00"/>
    <s v="Octubre - Diciembre"/>
    <n v="1"/>
    <n v="2"/>
    <s v="john smith fernandez olaya"/>
    <s v="Cerrado"/>
    <s v="Octubre"/>
    <x v="0"/>
    <x v="0"/>
  </r>
  <r>
    <n v="5842"/>
    <n v="25952"/>
    <s v="Tramitar Peticiones"/>
    <d v="2020-10-27T00:00:00"/>
    <x v="0"/>
    <d v="2020-10-28T00:00:00"/>
    <s v="Octubre - Diciembre"/>
    <n v="1"/>
    <n v="2"/>
    <s v="Yuli Berrio"/>
    <s v="Cerrado"/>
    <s v="Octubre"/>
    <x v="0"/>
    <x v="0"/>
  </r>
  <r>
    <n v="5843"/>
    <n v="25953"/>
    <s v="Tramitar Reclamo"/>
    <d v="2020-10-28T00:00:00"/>
    <x v="0"/>
    <d v="2020-10-28T00:00:00"/>
    <s v="Octubre - Diciembre"/>
    <n v="0"/>
    <n v="1"/>
    <s v="Yurani Andrea Sánchez Segura"/>
    <s v="Cerrado"/>
    <s v="Octubre"/>
    <x v="0"/>
    <x v="0"/>
  </r>
  <r>
    <n v="5844"/>
    <n v="25954"/>
    <s v="Tramitar Queja"/>
    <d v="2020-10-28T00:00:00"/>
    <x v="0"/>
    <s v="Pendiente"/>
    <s v="Pendiente"/>
    <s v="No aplica"/>
    <s v="No aplica"/>
    <s v="Fredy Salvador Tarapues Tarapues"/>
    <s v="Abierto"/>
    <s v="Pendiente"/>
    <x v="1"/>
    <x v="1"/>
  </r>
  <r>
    <n v="5845"/>
    <n v="25955"/>
    <s v="Tramitar Peticiones"/>
    <d v="2020-10-28T00:00:00"/>
    <x v="0"/>
    <d v="2020-10-28T00:00:00"/>
    <s v="Octubre - Diciembre"/>
    <n v="0"/>
    <n v="1"/>
    <s v="JOSE ARMANDO CAGUAZANGO"/>
    <s v="Cerrado"/>
    <s v="Octubre"/>
    <x v="0"/>
    <x v="0"/>
  </r>
  <r>
    <n v="5846"/>
    <n v="25956"/>
    <s v="Tramitar Queja"/>
    <d v="2020-10-28T00:00:00"/>
    <x v="0"/>
    <d v="2020-10-28T00:00:00"/>
    <s v="Octubre - Diciembre"/>
    <n v="0"/>
    <n v="1"/>
    <s v="jaime olier nuñez"/>
    <s v="Cerrado"/>
    <s v="Octubre"/>
    <x v="0"/>
    <x v="0"/>
  </r>
  <r>
    <n v="5847"/>
    <n v="25957"/>
    <s v="Tramitar Peticiones"/>
    <d v="2020-10-28T00:00:00"/>
    <x v="0"/>
    <d v="2020-10-28T00:00:00"/>
    <s v="Octubre - Diciembre"/>
    <n v="0"/>
    <n v="1"/>
    <s v="NICOLAS PEREZ PARRADO"/>
    <s v="Cerrado"/>
    <s v="Octubre"/>
    <x v="0"/>
    <x v="0"/>
  </r>
  <r>
    <n v="5848"/>
    <n v="25958"/>
    <s v="Tramitar Denuncias"/>
    <d v="2020-10-28T00:00:00"/>
    <x v="0"/>
    <d v="2020-10-28T00:00:00"/>
    <s v="Octubre - Diciembre"/>
    <n v="0"/>
    <n v="1"/>
    <s v="Gloria Diaz A"/>
    <s v="Cerrado"/>
    <s v="Octubre"/>
    <x v="0"/>
    <x v="0"/>
  </r>
  <r>
    <n v="5849"/>
    <n v="25959"/>
    <s v="Tramitar Queja"/>
    <d v="2020-10-28T00:00:00"/>
    <x v="0"/>
    <d v="2020-10-28T00:00:00"/>
    <s v="Octubre - Diciembre"/>
    <n v="0"/>
    <n v="1"/>
    <s v="JOSE EFREN MAHECHA OLAYA"/>
    <s v="Cerrado"/>
    <s v="Octubre"/>
    <x v="0"/>
    <x v="0"/>
  </r>
  <r>
    <n v="5850"/>
    <n v="25960"/>
    <s v="Tramitar Peticiones"/>
    <d v="2020-10-28T00:00:00"/>
    <x v="0"/>
    <d v="2020-10-28T00:00:00"/>
    <s v="Octubre - Diciembre"/>
    <n v="0"/>
    <n v="1"/>
    <s v="ana maria echeverri grajales"/>
    <s v="Cerrado"/>
    <s v="Octubre"/>
    <x v="0"/>
    <x v="0"/>
  </r>
  <r>
    <n v="5851"/>
    <n v="25961"/>
    <s v="Tramitar Peticiones"/>
    <d v="2020-10-28T00:00:00"/>
    <x v="0"/>
    <d v="2020-10-28T00:00:00"/>
    <s v="Octubre - Diciembre"/>
    <n v="0"/>
    <n v="1"/>
    <s v="Nhur J Pertuz S"/>
    <s v="Cerrado"/>
    <s v="Octubre"/>
    <x v="0"/>
    <x v="0"/>
  </r>
  <r>
    <n v="5852"/>
    <n v="25962"/>
    <s v="Tramitar Peticiones"/>
    <d v="2020-10-28T00:00:00"/>
    <x v="0"/>
    <d v="2020-10-28T00:00:00"/>
    <s v="Octubre - Diciembre"/>
    <n v="0"/>
    <n v="1"/>
    <s v="paola andrea ruiz gomez"/>
    <s v="Cerrado"/>
    <s v="Octubre"/>
    <x v="0"/>
    <x v="0"/>
  </r>
  <r>
    <n v="5853"/>
    <n v="25963"/>
    <s v="Tramitar Reclamo"/>
    <d v="2020-10-28T00:00:00"/>
    <x v="0"/>
    <d v="2020-10-28T00:00:00"/>
    <s v="Octubre - Diciembre"/>
    <n v="0"/>
    <n v="1"/>
    <s v="MARIA LUCILA PALACIO ARANGO"/>
    <s v="Cerrado"/>
    <s v="Octubre"/>
    <x v="0"/>
    <x v="0"/>
  </r>
  <r>
    <n v="5854"/>
    <n v="25964"/>
    <s v="Tramitar Peticiones"/>
    <d v="2020-10-28T00:00:00"/>
    <x v="0"/>
    <d v="2020-10-28T00:00:00"/>
    <s v="Octubre - Diciembre"/>
    <n v="0"/>
    <n v="1"/>
    <s v="mary gomez"/>
    <s v="Cerrado"/>
    <s v="Octubre"/>
    <x v="0"/>
    <x v="0"/>
  </r>
  <r>
    <n v="5855"/>
    <n v="25965"/>
    <s v="Tramitar Peticiones"/>
    <d v="2020-10-28T00:00:00"/>
    <x v="0"/>
    <d v="2020-10-28T00:00:00"/>
    <s v="Octubre - Diciembre"/>
    <n v="0"/>
    <n v="1"/>
    <s v="Oscar Rivera Ortiz"/>
    <s v="Cerrado"/>
    <s v="Octubre"/>
    <x v="0"/>
    <x v="0"/>
  </r>
  <r>
    <n v="5856"/>
    <n v="25966"/>
    <s v="Tramitar Peticiones"/>
    <d v="2020-10-28T00:00:00"/>
    <x v="0"/>
    <d v="2020-10-29T00:00:00"/>
    <s v="Octubre - Diciembre"/>
    <n v="1"/>
    <n v="2"/>
    <s v="Ivan Dario Gómez Correa"/>
    <s v="Cerrado"/>
    <s v="Octubre"/>
    <x v="0"/>
    <x v="0"/>
  </r>
  <r>
    <n v="5857"/>
    <n v="25967"/>
    <s v="Tramitar Peticiones"/>
    <d v="2020-10-28T00:00:00"/>
    <x v="0"/>
    <d v="2020-10-29T00:00:00"/>
    <s v="Octubre - Diciembre"/>
    <n v="1"/>
    <n v="2"/>
    <s v="Luz elena ortiz"/>
    <s v="Cerrado"/>
    <s v="Octubre"/>
    <x v="0"/>
    <x v="0"/>
  </r>
  <r>
    <n v="5858"/>
    <n v="25968"/>
    <s v="Tramitar Peticiones"/>
    <d v="2020-10-28T00:00:00"/>
    <x v="0"/>
    <d v="2020-10-29T00:00:00"/>
    <s v="Octubre - Diciembre"/>
    <n v="1"/>
    <n v="2"/>
    <s v="Martha Bigerman Avila Romero"/>
    <s v="Cerrado"/>
    <s v="Octubre"/>
    <x v="0"/>
    <x v="0"/>
  </r>
  <r>
    <n v="5859"/>
    <n v="25969"/>
    <s v="Tramitar Peticiones"/>
    <d v="2020-10-28T00:00:00"/>
    <x v="0"/>
    <d v="2020-10-29T00:00:00"/>
    <s v="Octubre - Diciembre"/>
    <n v="1"/>
    <n v="2"/>
    <s v="luis fernando patron betancourt"/>
    <s v="Cerrado"/>
    <s v="Octubre"/>
    <x v="0"/>
    <x v="0"/>
  </r>
  <r>
    <n v="5860"/>
    <n v="25970"/>
    <s v="Tramitar Peticiones"/>
    <d v="2020-10-28T00:00:00"/>
    <x v="0"/>
    <d v="2020-10-29T00:00:00"/>
    <s v="Octubre - Diciembre"/>
    <n v="1"/>
    <n v="2"/>
    <s v="HEIDI IULISSA CAICEDO CASTILLO"/>
    <s v="Cerrado"/>
    <s v="Octubre"/>
    <x v="0"/>
    <x v="0"/>
  </r>
  <r>
    <n v="5861"/>
    <n v="25971"/>
    <s v="Tramitar Peticiones"/>
    <d v="2020-10-28T00:00:00"/>
    <x v="0"/>
    <d v="2020-10-29T00:00:00"/>
    <s v="Octubre - Diciembre"/>
    <n v="1"/>
    <n v="2"/>
    <s v="AQUILEO MENA CORDOBA"/>
    <s v="Cerrado"/>
    <s v="Octubre"/>
    <x v="0"/>
    <x v="0"/>
  </r>
  <r>
    <n v="5862"/>
    <n v="25972"/>
    <s v="Tramitar Peticiones"/>
    <d v="2020-10-28T00:00:00"/>
    <x v="0"/>
    <d v="2020-10-29T00:00:00"/>
    <s v="Octubre - Diciembre"/>
    <n v="1"/>
    <n v="2"/>
    <s v="Juan David Viveros Montoya"/>
    <s v="Cerrado"/>
    <s v="Octubre"/>
    <x v="0"/>
    <x v="0"/>
  </r>
  <r>
    <n v="5863"/>
    <n v="25973"/>
    <s v="Tramitar Queja"/>
    <d v="2020-10-28T00:00:00"/>
    <x v="0"/>
    <d v="2020-10-28T00:00:00"/>
    <s v="Octubre - Diciembre"/>
    <n v="0"/>
    <n v="1"/>
    <s v="ORFA IMELDA AVENDAÑO GUTIERREZ"/>
    <s v="Cerrado"/>
    <s v="Octubre"/>
    <x v="0"/>
    <x v="0"/>
  </r>
  <r>
    <n v="5864"/>
    <n v="25974"/>
    <s v="Tramitar Queja"/>
    <d v="2020-10-28T00:00:00"/>
    <x v="0"/>
    <d v="2020-10-28T00:00:00"/>
    <s v="Octubre - Diciembre"/>
    <n v="0"/>
    <n v="1"/>
    <s v="ORFA IMELDA AVENDAÑO GUTIERREZ"/>
    <s v="Cerrado"/>
    <s v="Octubre"/>
    <x v="0"/>
    <x v="0"/>
  </r>
  <r>
    <n v="5865"/>
    <n v="25975"/>
    <s v="Tramitar Peticiones"/>
    <d v="2020-10-28T00:00:00"/>
    <x v="0"/>
    <d v="2020-10-29T00:00:00"/>
    <s v="Octubre - Diciembre"/>
    <n v="1"/>
    <n v="2"/>
    <s v="Jorge Alejandro Ortiz"/>
    <s v="Cerrado"/>
    <s v="Octubre"/>
    <x v="0"/>
    <x v="0"/>
  </r>
  <r>
    <n v="5866"/>
    <n v="25976"/>
    <s v="Tramitar Denuncias"/>
    <d v="2020-10-28T00:00:00"/>
    <x v="0"/>
    <d v="2020-10-29T00:00:00"/>
    <s v="Octubre - Diciembre"/>
    <n v="1"/>
    <n v="2"/>
    <s v="Fernando Luna Cuenca"/>
    <s v="Cerrado"/>
    <s v="Octubre"/>
    <x v="0"/>
    <x v="0"/>
  </r>
  <r>
    <n v="5867"/>
    <n v="25977"/>
    <s v="Tramitar Peticiones"/>
    <d v="2020-10-28T00:00:00"/>
    <x v="0"/>
    <d v="2020-10-29T00:00:00"/>
    <s v="Octubre - Diciembre"/>
    <n v="1"/>
    <n v="2"/>
    <s v="miguel angel peña vacca"/>
    <s v="Cerrado"/>
    <s v="Octubre"/>
    <x v="0"/>
    <x v="0"/>
  </r>
  <r>
    <n v="5868"/>
    <n v="25978"/>
    <s v="Tramitar Queja"/>
    <d v="2020-10-28T00:00:00"/>
    <x v="0"/>
    <d v="2020-10-29T00:00:00"/>
    <s v="Octubre - Diciembre"/>
    <n v="1"/>
    <n v="2"/>
    <s v="Michael Bedoya Agudelo"/>
    <s v="Cerrado"/>
    <s v="Octubre"/>
    <x v="0"/>
    <x v="0"/>
  </r>
  <r>
    <n v="5869"/>
    <n v="25979"/>
    <s v="Tramitar Peticiones"/>
    <d v="2020-10-28T00:00:00"/>
    <x v="0"/>
    <d v="2020-10-29T00:00:00"/>
    <s v="Octubre - Diciembre"/>
    <n v="1"/>
    <n v="2"/>
    <s v="Dora Lucia Gonzalez Sepulveda"/>
    <s v="Cerrado"/>
    <s v="Octubre"/>
    <x v="0"/>
    <x v="0"/>
  </r>
  <r>
    <n v="5870"/>
    <n v="25980"/>
    <s v="Tramitar Queja"/>
    <d v="2020-10-28T00:00:00"/>
    <x v="0"/>
    <d v="2020-10-29T00:00:00"/>
    <s v="Octubre - Diciembre"/>
    <n v="1"/>
    <n v="2"/>
    <s v="Alvaro Pisciotti"/>
    <s v="Cerrado"/>
    <s v="Octubre"/>
    <x v="0"/>
    <x v="0"/>
  </r>
  <r>
    <n v="5871"/>
    <n v="25981"/>
    <s v="Tramitar Queja"/>
    <d v="2020-10-28T00:00:00"/>
    <x v="0"/>
    <d v="2020-10-29T00:00:00"/>
    <s v="Octubre - Diciembre"/>
    <n v="1"/>
    <n v="2"/>
    <s v="MANUEL ALMONACID"/>
    <s v="Cerrado"/>
    <s v="Octubre"/>
    <x v="0"/>
    <x v="0"/>
  </r>
  <r>
    <n v="5872"/>
    <n v="25982"/>
    <s v="Tramitar Reclamo"/>
    <d v="2020-10-28T00:00:00"/>
    <x v="0"/>
    <d v="2020-10-29T00:00:00"/>
    <s v="Octubre - Diciembre"/>
    <n v="1"/>
    <n v="2"/>
    <s v="LEOPOLDO JOHN GONZALEZ ORJUELA"/>
    <s v="Cerrado"/>
    <s v="Octubre"/>
    <x v="0"/>
    <x v="0"/>
  </r>
  <r>
    <n v="5873"/>
    <n v="25983"/>
    <s v="Tramitar Peticiones"/>
    <d v="2020-10-28T00:00:00"/>
    <x v="0"/>
    <d v="2020-10-29T00:00:00"/>
    <s v="Octubre - Diciembre"/>
    <n v="1"/>
    <n v="2"/>
    <s v="carlos felipe garcia velez"/>
    <s v="Cerrado"/>
    <s v="Octubre"/>
    <x v="0"/>
    <x v="0"/>
  </r>
  <r>
    <n v="5874"/>
    <n v="25984"/>
    <s v="Tramitar Queja"/>
    <d v="2020-10-28T00:00:00"/>
    <x v="0"/>
    <d v="2020-10-29T00:00:00"/>
    <s v="Octubre - Diciembre"/>
    <n v="1"/>
    <n v="2"/>
    <s v="Vicente Arley Castaño"/>
    <s v="Cerrado"/>
    <s v="Octubre"/>
    <x v="0"/>
    <x v="0"/>
  </r>
  <r>
    <n v="5875"/>
    <n v="25985"/>
    <s v="Tramitar Peticiones"/>
    <d v="2020-10-28T00:00:00"/>
    <x v="0"/>
    <d v="2020-10-29T00:00:00"/>
    <s v="Octubre - Diciembre"/>
    <n v="1"/>
    <n v="2"/>
    <s v="MARCIAL ARAGON HERRERA"/>
    <s v="Cerrado"/>
    <s v="Octubre"/>
    <x v="0"/>
    <x v="0"/>
  </r>
  <r>
    <n v="5876"/>
    <n v="25986"/>
    <s v="Tramitar Peticiones"/>
    <d v="2020-10-28T00:00:00"/>
    <x v="0"/>
    <d v="2020-10-29T00:00:00"/>
    <s v="Octubre - Diciembre"/>
    <n v="1"/>
    <n v="2"/>
    <s v="Sandra Aracely parada alba"/>
    <s v="Cerrado"/>
    <s v="Octubre"/>
    <x v="0"/>
    <x v="0"/>
  </r>
  <r>
    <n v="5877"/>
    <n v="25987"/>
    <s v="Tramitar Queja"/>
    <d v="2020-10-28T00:00:00"/>
    <x v="0"/>
    <d v="2020-10-29T00:00:00"/>
    <s v="Octubre - Diciembre"/>
    <n v="1"/>
    <n v="2"/>
    <s v="José Alberto Rodríguez"/>
    <s v="Cerrado"/>
    <s v="Octubre"/>
    <x v="0"/>
    <x v="0"/>
  </r>
  <r>
    <n v="5878"/>
    <n v="25988"/>
    <s v="Tramitar Queja"/>
    <d v="2020-10-28T00:00:00"/>
    <x v="0"/>
    <s v="Pendiente"/>
    <s v="Pendiente"/>
    <s v="No aplica"/>
    <s v="No aplica"/>
    <s v="nathalia martinez montoya"/>
    <s v="Abierto"/>
    <s v="Pendiente"/>
    <x v="1"/>
    <x v="1"/>
  </r>
  <r>
    <n v="5879"/>
    <n v="25989"/>
    <s v="Tramitar Queja"/>
    <d v="2020-10-28T00:00:00"/>
    <x v="0"/>
    <s v="Pendiente"/>
    <s v="Pendiente"/>
    <s v="No aplica"/>
    <s v="No aplica"/>
    <s v="nathalia martinez montoya"/>
    <s v="Abierto"/>
    <s v="Pendiente"/>
    <x v="1"/>
    <x v="1"/>
  </r>
  <r>
    <n v="5880"/>
    <n v="25990"/>
    <s v="Tramitar Queja"/>
    <d v="2020-10-29T00:00:00"/>
    <x v="0"/>
    <d v="2020-10-29T00:00:00"/>
    <s v="Octubre - Diciembre"/>
    <n v="0"/>
    <n v="1"/>
    <s v="Dallana Del Carmen Carrillo Mosquera"/>
    <s v="Cerrado"/>
    <s v="Octubre"/>
    <x v="0"/>
    <x v="0"/>
  </r>
  <r>
    <n v="5881"/>
    <n v="25991"/>
    <s v="Tramitar Queja"/>
    <d v="2020-10-29T00:00:00"/>
    <x v="0"/>
    <d v="2020-10-29T00:00:00"/>
    <s v="Octubre - Diciembre"/>
    <n v="0"/>
    <n v="1"/>
    <s v="LUIS ENRIQUE CLAVIJO GOMEZ"/>
    <s v="Cerrado"/>
    <s v="Octubre"/>
    <x v="0"/>
    <x v="0"/>
  </r>
  <r>
    <n v="5882"/>
    <n v="25992"/>
    <s v="Tramitar Denuncias"/>
    <d v="2020-10-29T00:00:00"/>
    <x v="0"/>
    <d v="2020-10-29T00:00:00"/>
    <s v="Octubre - Diciembre"/>
    <n v="0"/>
    <n v="1"/>
    <s v="SAUL REYES MORALES"/>
    <s v="Cerrado"/>
    <s v="Octubre"/>
    <x v="0"/>
    <x v="0"/>
  </r>
  <r>
    <n v="5883"/>
    <n v="25993"/>
    <s v="Tramitar Queja"/>
    <d v="2020-10-29T00:00:00"/>
    <x v="0"/>
    <d v="2020-10-29T00:00:00"/>
    <s v="Octubre - Diciembre"/>
    <n v="0"/>
    <n v="1"/>
    <s v="ANDRES MAURICIO LOPEZ"/>
    <s v="Cerrado"/>
    <s v="Octubre"/>
    <x v="0"/>
    <x v="0"/>
  </r>
  <r>
    <n v="5884"/>
    <n v="25994"/>
    <s v="Tramitar Queja"/>
    <d v="2020-10-29T00:00:00"/>
    <x v="0"/>
    <s v="Pendiente"/>
    <s v="Pendiente"/>
    <s v="No aplica"/>
    <s v="No aplica"/>
    <s v="nelson enrique rua florez"/>
    <s v="Abierto"/>
    <s v="Pendiente"/>
    <x v="1"/>
    <x v="1"/>
  </r>
  <r>
    <n v="5885"/>
    <n v="25995"/>
    <s v="Tramitar Peticiones"/>
    <d v="2020-10-29T00:00:00"/>
    <x v="0"/>
    <d v="2020-10-29T00:00:00"/>
    <s v="Octubre - Diciembre"/>
    <n v="0"/>
    <n v="1"/>
    <s v="andrey abril"/>
    <s v="Cerrado"/>
    <s v="Octubre"/>
    <x v="0"/>
    <x v="0"/>
  </r>
  <r>
    <n v="5886"/>
    <n v="25996"/>
    <s v="Tramitar Queja"/>
    <d v="2020-10-29T00:00:00"/>
    <x v="0"/>
    <s v="Pendiente"/>
    <s v="Pendiente"/>
    <s v="No aplica"/>
    <s v="No aplica"/>
    <s v="EVELYNG JOHANA TAVERA FIGUEROA"/>
    <s v="Abierto"/>
    <s v="Pendiente"/>
    <x v="1"/>
    <x v="1"/>
  </r>
  <r>
    <n v="5887"/>
    <n v="25997"/>
    <s v="Tramitar Peticiones"/>
    <d v="2020-10-29T00:00:00"/>
    <x v="0"/>
    <d v="2020-10-29T00:00:00"/>
    <s v="Octubre - Diciembre"/>
    <n v="0"/>
    <n v="1"/>
    <s v="Julian Ricardo Moreno Salcedo"/>
    <s v="Cerrado"/>
    <s v="Octubre"/>
    <x v="0"/>
    <x v="0"/>
  </r>
  <r>
    <n v="5888"/>
    <n v="25998"/>
    <s v="Tramitar Queja"/>
    <d v="2020-10-29T00:00:00"/>
    <x v="0"/>
    <s v="Pendiente"/>
    <s v="Pendiente"/>
    <s v="No aplica"/>
    <s v="No aplica"/>
    <s v="Luzmagnolia zapata ruiz"/>
    <s v="Abierto"/>
    <s v="Pendiente"/>
    <x v="1"/>
    <x v="1"/>
  </r>
  <r>
    <n v="5889"/>
    <n v="25999"/>
    <s v="Tramitar Peticiones"/>
    <d v="2020-10-29T00:00:00"/>
    <x v="0"/>
    <d v="2020-10-29T00:00:00"/>
    <s v="Octubre - Diciembre"/>
    <n v="0"/>
    <n v="1"/>
    <s v="arlen villa olivarez"/>
    <s v="Cerrado"/>
    <s v="Octubre"/>
    <x v="0"/>
    <x v="0"/>
  </r>
  <r>
    <n v="5890"/>
    <n v="26000"/>
    <s v="Tramitar Peticiones"/>
    <d v="2020-10-29T00:00:00"/>
    <x v="0"/>
    <d v="2020-10-29T00:00:00"/>
    <s v="Octubre - Diciembre"/>
    <n v="0"/>
    <n v="1"/>
    <s v="ROSA ISLENY RIOS CASTAÑEDA"/>
    <s v="Cerrado"/>
    <s v="Octubre"/>
    <x v="0"/>
    <x v="0"/>
  </r>
  <r>
    <n v="5891"/>
    <n v="26001"/>
    <s v="Tramitar Denuncias"/>
    <d v="2020-10-29T00:00:00"/>
    <x v="0"/>
    <d v="2020-10-29T00:00:00"/>
    <s v="Octubre - Diciembre"/>
    <n v="0"/>
    <n v="1"/>
    <s v="Margarita Galeano Pardo"/>
    <s v="Cerrado"/>
    <s v="Octubre"/>
    <x v="0"/>
    <x v="0"/>
  </r>
  <r>
    <n v="5892"/>
    <n v="26002"/>
    <s v="Tramitar Queja"/>
    <d v="2020-10-29T00:00:00"/>
    <x v="0"/>
    <d v="2020-10-30T00:00:00"/>
    <s v="Octubre - Diciembre"/>
    <n v="1"/>
    <n v="2"/>
    <s v="ANDRES MAURICIO LOPEZ"/>
    <s v="Cerrado"/>
    <s v="Octubre"/>
    <x v="0"/>
    <x v="0"/>
  </r>
  <r>
    <n v="5893"/>
    <n v="26003"/>
    <s v="Tramitar Peticiones"/>
    <d v="2020-10-29T00:00:00"/>
    <x v="0"/>
    <d v="2020-10-29T00:00:00"/>
    <s v="Octubre - Diciembre"/>
    <n v="0"/>
    <n v="1"/>
    <s v="ELIECER DE JESUS ATEHORTUA BETANCUR"/>
    <s v="Cerrado"/>
    <s v="Octubre"/>
    <x v="0"/>
    <x v="0"/>
  </r>
  <r>
    <n v="5894"/>
    <n v="26004"/>
    <s v="Tramitar Peticiones"/>
    <d v="2020-10-29T00:00:00"/>
    <x v="0"/>
    <d v="2020-10-29T00:00:00"/>
    <s v="Octubre - Diciembre"/>
    <n v="0"/>
    <n v="1"/>
    <s v="ARIOSTO RODRIGUEZ REYES"/>
    <s v="Cerrado"/>
    <s v="Octubre"/>
    <x v="0"/>
    <x v="0"/>
  </r>
  <r>
    <n v="5895"/>
    <n v="26005"/>
    <s v="Tramitar Peticiones"/>
    <d v="2020-10-29T00:00:00"/>
    <x v="0"/>
    <d v="2020-10-29T00:00:00"/>
    <s v="Octubre - Diciembre"/>
    <n v="0"/>
    <n v="1"/>
    <s v="Mario Gómez Beltrán"/>
    <s v="Cerrado"/>
    <s v="Octubre"/>
    <x v="0"/>
    <x v="0"/>
  </r>
  <r>
    <n v="5896"/>
    <n v="26006"/>
    <s v="Tramitar Peticiones"/>
    <d v="2020-10-29T00:00:00"/>
    <x v="0"/>
    <d v="2020-10-29T00:00:00"/>
    <s v="Octubre - Diciembre"/>
    <n v="0"/>
    <n v="1"/>
    <s v="MARIA EUGENIA SALAZAR"/>
    <s v="Cerrado"/>
    <s v="Octubre"/>
    <x v="0"/>
    <x v="0"/>
  </r>
  <r>
    <n v="5897"/>
    <n v="26007"/>
    <s v="Tramitar Queja"/>
    <d v="2020-10-29T00:00:00"/>
    <x v="0"/>
    <d v="2020-10-30T00:00:00"/>
    <s v="Octubre - Diciembre"/>
    <n v="1"/>
    <n v="2"/>
    <s v="ROBERTO JESÚS BARRETO VILLAMIZAR"/>
    <s v="Cerrado"/>
    <s v="Octubre"/>
    <x v="0"/>
    <x v="0"/>
  </r>
  <r>
    <n v="5898"/>
    <n v="26008"/>
    <s v="Tramitar Reclamo"/>
    <d v="2020-10-29T00:00:00"/>
    <x v="0"/>
    <d v="2020-10-30T00:00:00"/>
    <s v="Octubre - Diciembre"/>
    <n v="1"/>
    <n v="2"/>
    <s v="jaime olier nuñez"/>
    <s v="Cerrado"/>
    <s v="Octubre"/>
    <x v="0"/>
    <x v="0"/>
  </r>
  <r>
    <n v="5899"/>
    <n v="26009"/>
    <s v="Tramitar Queja"/>
    <d v="2020-10-29T00:00:00"/>
    <x v="0"/>
    <d v="2020-10-30T00:00:00"/>
    <s v="Octubre - Diciembre"/>
    <n v="1"/>
    <n v="2"/>
    <s v="FRANCYS NEY RINCON LADINO"/>
    <s v="Cerrado"/>
    <s v="Octubre"/>
    <x v="0"/>
    <x v="0"/>
  </r>
  <r>
    <n v="5900"/>
    <n v="26010"/>
    <s v="Tramitar Peticiones"/>
    <d v="2020-10-29T00:00:00"/>
    <x v="0"/>
    <d v="2020-10-29T00:00:00"/>
    <s v="Octubre - Diciembre"/>
    <n v="0"/>
    <n v="1"/>
    <s v="CARLOS ALBERTO POLANIA PENAGOS"/>
    <s v="Cerrado"/>
    <s v="Octubre"/>
    <x v="0"/>
    <x v="0"/>
  </r>
  <r>
    <n v="5901"/>
    <n v="26011"/>
    <s v="Tramitar Peticiones"/>
    <d v="2020-10-29T00:00:00"/>
    <x v="0"/>
    <d v="2020-10-29T00:00:00"/>
    <s v="Octubre - Diciembre"/>
    <n v="0"/>
    <n v="1"/>
    <s v="Crispulo de Jesus Idarraga Valencia"/>
    <s v="Cerrado"/>
    <s v="Octubre"/>
    <x v="0"/>
    <x v="0"/>
  </r>
  <r>
    <n v="5902"/>
    <n v="26012"/>
    <s v="Tramitar Peticiones"/>
    <d v="2020-10-29T00:00:00"/>
    <x v="0"/>
    <d v="2020-10-29T00:00:00"/>
    <s v="Octubre - Diciembre"/>
    <n v="0"/>
    <n v="1"/>
    <s v="WILLIAM HERNÁN SERNA RAMÍREZ"/>
    <s v="Cerrado"/>
    <s v="Octubre"/>
    <x v="0"/>
    <x v="0"/>
  </r>
  <r>
    <n v="5903"/>
    <n v="26013"/>
    <s v="Tramitar Reclamo"/>
    <d v="2020-10-29T00:00:00"/>
    <x v="0"/>
    <d v="2020-10-29T00:00:00"/>
    <s v="Octubre - Diciembre"/>
    <n v="0"/>
    <n v="1"/>
    <s v="alonso sanabria pedraza"/>
    <s v="Cerrado"/>
    <s v="Octubre"/>
    <x v="0"/>
    <x v="0"/>
  </r>
  <r>
    <n v="5904"/>
    <n v="26014"/>
    <s v="Tramitar Peticiones"/>
    <d v="2020-10-29T00:00:00"/>
    <x v="0"/>
    <d v="2020-10-29T00:00:00"/>
    <s v="Octubre - Diciembre"/>
    <n v="0"/>
    <n v="1"/>
    <s v="CRISOLOGO VELASQUEZ BEDOYA"/>
    <s v="Cerrado"/>
    <s v="Octubre"/>
    <x v="0"/>
    <x v="0"/>
  </r>
  <r>
    <n v="5905"/>
    <n v="26015"/>
    <s v="Tramitar Queja"/>
    <d v="2020-10-29T00:00:00"/>
    <x v="0"/>
    <d v="2020-10-30T00:00:00"/>
    <s v="Octubre - Diciembre"/>
    <n v="1"/>
    <n v="2"/>
    <s v="LIBIA RICAURTE"/>
    <s v="Cerrado"/>
    <s v="Octubre"/>
    <x v="0"/>
    <x v="0"/>
  </r>
  <r>
    <n v="5906"/>
    <n v="26016"/>
    <s v="Tramitar Peticiones"/>
    <d v="2020-10-29T00:00:00"/>
    <x v="0"/>
    <d v="2020-10-29T00:00:00"/>
    <s v="Octubre - Diciembre"/>
    <n v="0"/>
    <n v="1"/>
    <s v="GUSTAVO SOSA"/>
    <s v="Cerrado"/>
    <s v="Octubre"/>
    <x v="0"/>
    <x v="0"/>
  </r>
  <r>
    <n v="5907"/>
    <n v="26017"/>
    <s v="Tramitar Queja"/>
    <d v="2020-10-29T00:00:00"/>
    <x v="0"/>
    <s v="Pendiente"/>
    <s v="Pendiente"/>
    <s v="No aplica"/>
    <s v="No aplica"/>
    <s v="Guillermo Alberto Noriega Vargas"/>
    <s v="Abierto"/>
    <s v="Pendiente"/>
    <x v="1"/>
    <x v="1"/>
  </r>
  <r>
    <n v="5908"/>
    <n v="26018"/>
    <s v="Tramitar Peticiones"/>
    <d v="2020-10-29T00:00:00"/>
    <x v="0"/>
    <d v="2020-10-30T00:00:00"/>
    <s v="Octubre - Diciembre"/>
    <n v="1"/>
    <n v="2"/>
    <s v="Leidy Salazar"/>
    <s v="Cerrado"/>
    <s v="Octubre"/>
    <x v="0"/>
    <x v="0"/>
  </r>
  <r>
    <n v="5909"/>
    <n v="26019"/>
    <s v="Tramitar Peticiones"/>
    <d v="2020-10-29T00:00:00"/>
    <x v="0"/>
    <d v="2020-10-30T00:00:00"/>
    <s v="Octubre - Diciembre"/>
    <n v="1"/>
    <n v="2"/>
    <s v="Daniel Santiago Zuleta Moscoso"/>
    <s v="Cerrado"/>
    <s v="Octubre"/>
    <x v="0"/>
    <x v="0"/>
  </r>
  <r>
    <n v="5910"/>
    <n v="26020"/>
    <s v="Tramitar Reclamo"/>
    <d v="2020-10-29T00:00:00"/>
    <x v="0"/>
    <s v="Pendiente"/>
    <s v="Pendiente"/>
    <s v="No aplica"/>
    <s v="No aplica"/>
    <s v="adriana milena perilla medina"/>
    <s v="Abierto"/>
    <s v="Pendiente"/>
    <x v="1"/>
    <x v="1"/>
  </r>
  <r>
    <n v="5911"/>
    <n v="26021"/>
    <s v="Tramitar Peticiones"/>
    <d v="2020-10-29T00:00:00"/>
    <x v="0"/>
    <d v="2020-10-30T00:00:00"/>
    <s v="Octubre - Diciembre"/>
    <n v="1"/>
    <n v="2"/>
    <s v="DORA PRIETO PULIDO"/>
    <s v="Cerrado"/>
    <s v="Octubre"/>
    <x v="0"/>
    <x v="0"/>
  </r>
  <r>
    <n v="5912"/>
    <n v="26022"/>
    <s v="Tramitar Queja"/>
    <d v="2020-10-30T00:00:00"/>
    <x v="0"/>
    <d v="2020-10-30T00:00:00"/>
    <s v="Octubre - Diciembre"/>
    <n v="0"/>
    <n v="1"/>
    <s v="MAURICIO LLORENTE"/>
    <s v="Cerrado"/>
    <s v="Octubre"/>
    <x v="0"/>
    <x v="0"/>
  </r>
  <r>
    <n v="5913"/>
    <n v="26023"/>
    <s v="Tramitar Peticiones"/>
    <d v="2020-10-30T00:00:00"/>
    <x v="0"/>
    <d v="2020-10-30T00:00:00"/>
    <s v="Octubre - Diciembre"/>
    <n v="0"/>
    <n v="1"/>
    <s v="DURABIO ANTONIO MARQUEZ"/>
    <s v="Cerrado"/>
    <s v="Octubre"/>
    <x v="0"/>
    <x v="0"/>
  </r>
  <r>
    <n v="5914"/>
    <n v="26024"/>
    <s v="Tramitar Peticiones"/>
    <d v="2020-10-30T00:00:00"/>
    <x v="0"/>
    <d v="2020-10-30T00:00:00"/>
    <s v="Octubre - Diciembre"/>
    <n v="0"/>
    <n v="1"/>
    <s v="Julio Cesar Cristancho Baquero"/>
    <s v="Cerrado"/>
    <s v="Octubre"/>
    <x v="0"/>
    <x v="0"/>
  </r>
  <r>
    <n v="5915"/>
    <n v="26025"/>
    <s v="Tramitar Queja"/>
    <d v="2020-10-30T00:00:00"/>
    <x v="0"/>
    <d v="2020-10-30T00:00:00"/>
    <s v="Octubre - Diciembre"/>
    <n v="0"/>
    <n v="1"/>
    <s v="Ligia Martinez Herrera"/>
    <s v="Cerrado"/>
    <s v="Octubre"/>
    <x v="0"/>
    <x v="0"/>
  </r>
  <r>
    <n v="5916"/>
    <n v="26026"/>
    <s v="Tramitar Queja"/>
    <d v="2020-10-30T00:00:00"/>
    <x v="0"/>
    <d v="2020-10-30T00:00:00"/>
    <s v="Octubre - Diciembre"/>
    <n v="0"/>
    <n v="1"/>
    <s v="aura victoria cano vargas"/>
    <s v="Cerrado"/>
    <s v="Octubre"/>
    <x v="0"/>
    <x v="0"/>
  </r>
  <r>
    <n v="5917"/>
    <n v="26027"/>
    <s v="Asignar Sugerencia"/>
    <d v="2020-10-30T00:00:00"/>
    <x v="0"/>
    <d v="2020-10-30T00:00:00"/>
    <s v="Octubre - Diciembre"/>
    <n v="0"/>
    <n v="1"/>
    <s v="DAVID PEDROL BONILLA"/>
    <s v="Cerrado"/>
    <s v="Octubre"/>
    <x v="0"/>
    <x v="0"/>
  </r>
  <r>
    <n v="5918"/>
    <n v="26028"/>
    <s v="Tramitar Peticiones"/>
    <d v="2020-10-30T00:00:00"/>
    <x v="0"/>
    <d v="2020-10-30T00:00:00"/>
    <s v="Octubre - Diciembre"/>
    <n v="0"/>
    <n v="1"/>
    <s v="ELIECER DE JESUS ATEHORTUA BETANCUR"/>
    <s v="Cerrado"/>
    <s v="Octubre"/>
    <x v="0"/>
    <x v="0"/>
  </r>
  <r>
    <n v="5919"/>
    <n v="26029"/>
    <s v="Tramitar Queja"/>
    <d v="2020-10-30T00:00:00"/>
    <x v="0"/>
    <d v="2020-10-30T00:00:00"/>
    <s v="Octubre - Diciembre"/>
    <n v="0"/>
    <n v="1"/>
    <s v="Ángel Augusto Sánchez Hernández"/>
    <s v="Cerrado"/>
    <s v="Octubre"/>
    <x v="0"/>
    <x v="0"/>
  </r>
  <r>
    <n v="5920"/>
    <n v="26030"/>
    <s v="Tramitar Queja"/>
    <d v="2020-10-30T00:00:00"/>
    <x v="0"/>
    <d v="2020-10-30T00:00:00"/>
    <s v="Octubre - Diciembre"/>
    <n v="0"/>
    <n v="1"/>
    <s v="gustavo pico garcia"/>
    <s v="Cerrado"/>
    <s v="Octubre"/>
    <x v="0"/>
    <x v="0"/>
  </r>
  <r>
    <n v="5921"/>
    <n v="26031"/>
    <s v="Tramitar Peticiones"/>
    <d v="2020-10-30T00:00:00"/>
    <x v="0"/>
    <d v="2020-10-30T00:00:00"/>
    <s v="Octubre - Diciembre"/>
    <n v="0"/>
    <n v="1"/>
    <s v="CARLOS ALBERTO CARVAJAL PEREZ"/>
    <s v="Cerrado"/>
    <s v="Octubre"/>
    <x v="0"/>
    <x v="0"/>
  </r>
  <r>
    <n v="5922"/>
    <n v="26032"/>
    <s v="Tramitar Peticiones"/>
    <d v="2020-10-30T00:00:00"/>
    <x v="0"/>
    <d v="2020-10-30T00:00:00"/>
    <s v="Octubre - Diciembre"/>
    <n v="0"/>
    <n v="1"/>
    <s v="HERNAN CAMILO HERNANDEZ ROJAS"/>
    <s v="Cerrado"/>
    <s v="Octubre"/>
    <x v="0"/>
    <x v="0"/>
  </r>
  <r>
    <n v="5923"/>
    <n v="26033"/>
    <s v="Tramitar Peticiones"/>
    <d v="2020-10-30T00:00:00"/>
    <x v="0"/>
    <d v="2020-10-30T00:00:00"/>
    <s v="Octubre - Diciembre"/>
    <n v="0"/>
    <n v="1"/>
    <s v="CARLOS JAVIER VARGAS PINEDA"/>
    <s v="Cerrado"/>
    <s v="Octubre"/>
    <x v="0"/>
    <x v="0"/>
  </r>
  <r>
    <n v="5924"/>
    <n v="26034"/>
    <s v="Tramitar Peticiones"/>
    <d v="2020-10-30T00:00:00"/>
    <x v="0"/>
    <d v="2020-10-30T00:00:00"/>
    <s v="Octubre - Diciembre"/>
    <n v="0"/>
    <n v="1"/>
    <s v="Deyvinson Mosquera Mosquera"/>
    <s v="Cerrado"/>
    <s v="Octubre"/>
    <x v="0"/>
    <x v="0"/>
  </r>
  <r>
    <n v="5925"/>
    <n v="26035"/>
    <s v="Tramitar Denuncias"/>
    <d v="2020-10-30T00:00:00"/>
    <x v="0"/>
    <d v="2020-10-30T00:00:00"/>
    <s v="Octubre - Diciembre"/>
    <n v="0"/>
    <n v="1"/>
    <s v="Willintong Jesus Leudo Gamez"/>
    <s v="Cerrado"/>
    <s v="Octubre"/>
    <x v="0"/>
    <x v="0"/>
  </r>
  <r>
    <n v="5926"/>
    <n v="26036"/>
    <s v="Tramitar Queja"/>
    <d v="2020-10-30T00:00:00"/>
    <x v="0"/>
    <s v="Pendiente"/>
    <s v="Pendiente"/>
    <s v="No aplica"/>
    <s v="No aplica"/>
    <s v="diana fernanda jaramillo padilla"/>
    <s v="Abierto"/>
    <s v="Pendiente"/>
    <x v="1"/>
    <x v="1"/>
  </r>
  <r>
    <n v="5927"/>
    <n v="26037"/>
    <s v="Tramitar Peticiones"/>
    <d v="2020-10-30T00:00:00"/>
    <x v="0"/>
    <d v="2020-10-30T00:00:00"/>
    <s v="Octubre - Diciembre"/>
    <n v="0"/>
    <n v="1"/>
    <s v="Diana Marcela Suesca Parra"/>
    <s v="Cerrado"/>
    <s v="Octubre"/>
    <x v="0"/>
    <x v="0"/>
  </r>
  <r>
    <n v="5928"/>
    <n v="26038"/>
    <s v="Tramitar Peticiones"/>
    <d v="2020-10-30T00:00:00"/>
    <x v="0"/>
    <s v="Pendiente"/>
    <s v="Pendiente"/>
    <s v="No aplica"/>
    <s v="No aplica"/>
    <s v="karinna marcela echeverri morales"/>
    <s v="Abierto"/>
    <s v="Pendiente"/>
    <x v="1"/>
    <x v="1"/>
  </r>
  <r>
    <n v="5929"/>
    <n v="26039"/>
    <s v="Tramitar Queja"/>
    <d v="2020-10-30T00:00:00"/>
    <x v="0"/>
    <s v="Pendiente"/>
    <s v="Pendiente"/>
    <s v="No aplica"/>
    <s v="No aplica"/>
    <s v="pedro henry romero beltran"/>
    <s v="Abierto"/>
    <s v="Pendiente"/>
    <x v="1"/>
    <x v="1"/>
  </r>
  <r>
    <n v="5930"/>
    <n v="26040"/>
    <s v="Tramitar Queja"/>
    <d v="2020-10-30T00:00:00"/>
    <x v="0"/>
    <s v="Pendiente"/>
    <s v="Pendiente"/>
    <s v="No aplica"/>
    <s v="No aplica"/>
    <s v="carlos enrique marin arteaga"/>
    <s v="Abierto"/>
    <s v="Pendiente"/>
    <x v="1"/>
    <x v="1"/>
  </r>
  <r>
    <n v="5931"/>
    <n v="26041"/>
    <s v="Tramitar Peticiones"/>
    <d v="2020-10-30T00:00:00"/>
    <x v="0"/>
    <s v="Pendiente"/>
    <s v="Pendiente"/>
    <s v="No aplica"/>
    <s v="No aplica"/>
    <s v="EDISON GONZALEZ SALGUERO"/>
    <s v="Abierto"/>
    <s v="Pendiente"/>
    <x v="1"/>
    <x v="1"/>
  </r>
  <r>
    <n v="5932"/>
    <n v="26042"/>
    <s v="Tramitar Peticiones"/>
    <d v="2020-10-30T00:00:00"/>
    <x v="0"/>
    <s v="Pendiente"/>
    <s v="Pendiente"/>
    <s v="No aplica"/>
    <s v="No aplica"/>
    <s v="Paula Andrea Berdugo B."/>
    <s v="Abierto"/>
    <s v="Pendiente"/>
    <x v="1"/>
    <x v="1"/>
  </r>
  <r>
    <n v="5933"/>
    <n v="26043"/>
    <s v="Tramitar Peticiones"/>
    <d v="2020-10-30T00:00:00"/>
    <x v="0"/>
    <s v="Pendiente"/>
    <s v="Pendiente"/>
    <s v="No aplica"/>
    <s v="No aplica"/>
    <s v="ALEXANDRA SCHERENSKOVA ORJUELA RAMOS"/>
    <s v="Abierto"/>
    <s v="Pendiente"/>
    <x v="1"/>
    <x v="1"/>
  </r>
  <r>
    <n v="5934"/>
    <n v="26044"/>
    <s v="Tramitar Reclamo"/>
    <d v="2020-10-31T00:00:00"/>
    <x v="0"/>
    <s v="Pendiente"/>
    <s v="Pendiente"/>
    <s v="No aplica"/>
    <s v="No aplica"/>
    <s v="Dionicia Gutiérrez de Castro"/>
    <s v="Abierto"/>
    <s v="Pendiente"/>
    <x v="1"/>
    <x v="1"/>
  </r>
  <r>
    <n v="5935"/>
    <n v="26045"/>
    <s v="Tramitar Queja"/>
    <d v="2020-10-31T00:00:00"/>
    <x v="0"/>
    <s v="Pendiente"/>
    <s v="Pendiente"/>
    <s v="No aplica"/>
    <s v="No aplica"/>
    <s v="alvaro luis avilla ocampo"/>
    <s v="Abierto"/>
    <s v="Pendiente"/>
    <x v="1"/>
    <x v="1"/>
  </r>
  <r>
    <n v="5936"/>
    <n v="26046"/>
    <s v="Tramitar Peticiones"/>
    <d v="2020-10-31T00:00:00"/>
    <x v="0"/>
    <s v="Pendiente"/>
    <s v="Pendiente"/>
    <s v="No aplica"/>
    <s v="No aplica"/>
    <s v="william Gomez Nieto"/>
    <s v="Abierto"/>
    <s v="Pendiente"/>
    <x v="1"/>
    <x v="1"/>
  </r>
  <r>
    <n v="5937"/>
    <n v="26047"/>
    <s v="Tramitar Peticiones"/>
    <d v="2020-10-31T00:00:00"/>
    <x v="0"/>
    <s v="Pendiente"/>
    <s v="Pendiente"/>
    <s v="No aplica"/>
    <s v="No aplica"/>
    <s v="Julio Ernesto Cepeda Garzón"/>
    <s v="Abierto"/>
    <s v="Pendiente"/>
    <x v="1"/>
    <x v="1"/>
  </r>
  <r>
    <n v="5938"/>
    <n v="26048"/>
    <s v="Tramitar Peticiones"/>
    <d v="2020-10-31T00:00:00"/>
    <x v="0"/>
    <s v="Pendiente"/>
    <s v="Pendiente"/>
    <s v="No aplica"/>
    <s v="No aplica"/>
    <s v="NAILI LUZ MAGDANIEL PUSHAINA"/>
    <s v="Abierto"/>
    <s v="Pendiente"/>
    <x v="1"/>
    <x v="1"/>
  </r>
  <r>
    <n v="5939"/>
    <n v="26049"/>
    <s v="Tramitar Peticiones"/>
    <d v="2020-11-01T00:00:00"/>
    <x v="1"/>
    <d v="2020-11-03T00:00:00"/>
    <s v="Octubre - Diciembre"/>
    <n v="2"/>
    <n v="2"/>
    <s v="Leidy alexandra Hernandez"/>
    <s v="Cerrado"/>
    <s v="Noviembre"/>
    <x v="0"/>
    <x v="0"/>
  </r>
  <r>
    <n v="5940"/>
    <n v="26050"/>
    <s v="Tramitar Peticiones"/>
    <d v="2020-11-01T00:00:00"/>
    <x v="1"/>
    <d v="2020-11-03T00:00:00"/>
    <s v="Octubre - Diciembre"/>
    <n v="2"/>
    <n v="2"/>
    <s v="DANIEL AUGUSTO ROJAS MORALES"/>
    <s v="Cerrado"/>
    <s v="Noviembre"/>
    <x v="0"/>
    <x v="0"/>
  </r>
  <r>
    <n v="5941"/>
    <n v="26051"/>
    <s v="Tramitar Queja"/>
    <d v="2020-11-01T00:00:00"/>
    <x v="1"/>
    <d v="2020-11-03T00:00:00"/>
    <s v="Octubre - Diciembre"/>
    <n v="2"/>
    <n v="2"/>
    <s v="ARMANDO DE JESUS CALDERON SALAZAR"/>
    <s v="Cerrado"/>
    <s v="Noviembre"/>
    <x v="0"/>
    <x v="0"/>
  </r>
  <r>
    <n v="5942"/>
    <n v="26052"/>
    <s v="Tramitar Queja"/>
    <d v="2020-11-01T00:00:00"/>
    <x v="1"/>
    <d v="2020-11-03T00:00:00"/>
    <s v="Octubre - Diciembre"/>
    <n v="2"/>
    <n v="2"/>
    <s v="GLADIS AMPARO MARULANDA GOMEZ"/>
    <s v="Cerrado"/>
    <s v="Noviembre"/>
    <x v="0"/>
    <x v="0"/>
  </r>
  <r>
    <n v="5943"/>
    <n v="26053"/>
    <s v="Tramitar Queja"/>
    <d v="2020-11-02T00:00:00"/>
    <x v="1"/>
    <d v="2020-11-03T00:00:00"/>
    <s v="Octubre - Diciembre"/>
    <n v="1"/>
    <n v="2"/>
    <s v="juan bautista serrano muñoz"/>
    <s v="Cerrado"/>
    <s v="Noviembre"/>
    <x v="0"/>
    <x v="0"/>
  </r>
  <r>
    <n v="5944"/>
    <n v="26054"/>
    <s v="Tramitar Peticiones"/>
    <d v="2020-11-02T00:00:00"/>
    <x v="1"/>
    <d v="2020-11-03T00:00:00"/>
    <s v="Octubre - Diciembre"/>
    <n v="1"/>
    <n v="2"/>
    <s v="Rocio Gómez Navarro"/>
    <s v="Cerrado"/>
    <s v="Noviembre"/>
    <x v="0"/>
    <x v="0"/>
  </r>
  <r>
    <n v="5945"/>
    <n v="26055"/>
    <s v="Tramitar Peticiones"/>
    <d v="2020-11-02T00:00:00"/>
    <x v="1"/>
    <d v="2020-11-03T00:00:00"/>
    <s v="Octubre - Diciembre"/>
    <n v="1"/>
    <n v="2"/>
    <s v="Beatriz Eugenia Cortes Becerra"/>
    <s v="Cerrado"/>
    <s v="Noviembre"/>
    <x v="0"/>
    <x v="0"/>
  </r>
  <r>
    <n v="5946"/>
    <n v="26056"/>
    <s v="Tramitar Queja"/>
    <d v="2020-11-02T00:00:00"/>
    <x v="1"/>
    <s v="Pendiente"/>
    <s v="Pendiente"/>
    <s v="No aplica"/>
    <s v="No aplica"/>
    <s v="Geraldin Caicedo"/>
    <s v="Abierto"/>
    <s v="Pendiente"/>
    <x v="1"/>
    <x v="1"/>
  </r>
  <r>
    <n v="5947"/>
    <n v="26057"/>
    <s v="Tramitar Peticiones"/>
    <d v="2020-11-02T00:00:00"/>
    <x v="1"/>
    <d v="2020-11-03T00:00:00"/>
    <s v="Octubre - Diciembre"/>
    <n v="1"/>
    <n v="2"/>
    <s v="Camilo Andrés Ramírez Sarmiento"/>
    <s v="Cerrado"/>
    <s v="Noviembre"/>
    <x v="0"/>
    <x v="0"/>
  </r>
  <r>
    <n v="5948"/>
    <n v="26058"/>
    <s v="Tramitar Peticiones"/>
    <d v="2020-11-02T00:00:00"/>
    <x v="1"/>
    <d v="2020-11-03T00:00:00"/>
    <s v="Octubre - Diciembre"/>
    <n v="1"/>
    <n v="2"/>
    <s v="Rubén Amu Sierra"/>
    <s v="Cerrado"/>
    <s v="Noviembre"/>
    <x v="0"/>
    <x v="0"/>
  </r>
  <r>
    <n v="5949"/>
    <n v="26059"/>
    <s v="Tramitar Queja"/>
    <d v="2020-11-02T00:00:00"/>
    <x v="1"/>
    <d v="2020-11-04T00:00:00"/>
    <s v="Octubre - Diciembre"/>
    <n v="2"/>
    <n v="3"/>
    <s v="YESID OJEDA ESPINOSA"/>
    <s v="Cerrado"/>
    <s v="Noviembre"/>
    <x v="0"/>
    <x v="0"/>
  </r>
  <r>
    <n v="5950"/>
    <n v="26060"/>
    <s v="Tramitar Peticiones"/>
    <d v="2020-11-02T00:00:00"/>
    <x v="1"/>
    <d v="2020-11-04T00:00:00"/>
    <s v="Octubre - Diciembre"/>
    <n v="2"/>
    <n v="3"/>
    <s v="Daniel E. Cabrera Timana"/>
    <s v="Cerrado"/>
    <s v="Noviembre"/>
    <x v="0"/>
    <x v="0"/>
  </r>
  <r>
    <n v="5951"/>
    <n v="26061"/>
    <s v="Tramitar Reclamo"/>
    <d v="2020-11-02T00:00:00"/>
    <x v="1"/>
    <d v="2020-11-03T00:00:00"/>
    <s v="Octubre - Diciembre"/>
    <n v="1"/>
    <n v="2"/>
    <s v="ANDRES MAURICIO LOPEZ"/>
    <s v="Cerrado"/>
    <s v="Noviembre"/>
    <x v="0"/>
    <x v="0"/>
  </r>
  <r>
    <n v="5952"/>
    <n v="26062"/>
    <s v="Tramitar Peticiones"/>
    <d v="2020-11-03T00:00:00"/>
    <x v="1"/>
    <d v="2020-11-04T00:00:00"/>
    <s v="Octubre - Diciembre"/>
    <n v="1"/>
    <n v="2"/>
    <s v="Javier Cardenas"/>
    <s v="Cerrado"/>
    <s v="Noviembre"/>
    <x v="0"/>
    <x v="0"/>
  </r>
  <r>
    <n v="5953"/>
    <n v="26063"/>
    <s v="Tramitar Queja"/>
    <d v="2020-11-03T00:00:00"/>
    <x v="1"/>
    <d v="2020-11-03T00:00:00"/>
    <s v="Octubre - Diciembre"/>
    <n v="0"/>
    <n v="1"/>
    <s v="Teodolido Martínez sierra"/>
    <s v="Cerrado"/>
    <s v="Noviembre"/>
    <x v="0"/>
    <x v="0"/>
  </r>
  <r>
    <n v="5954"/>
    <n v="26064"/>
    <s v="Tramitar Peticiones"/>
    <d v="2020-11-03T00:00:00"/>
    <x v="1"/>
    <d v="2020-11-04T00:00:00"/>
    <s v="Octubre - Diciembre"/>
    <n v="1"/>
    <n v="2"/>
    <s v="liliana hoyos giraldo"/>
    <s v="Cerrado"/>
    <s v="Noviembre"/>
    <x v="0"/>
    <x v="0"/>
  </r>
  <r>
    <n v="5955"/>
    <n v="26065"/>
    <s v="Tramitar Peticiones"/>
    <d v="2020-11-03T00:00:00"/>
    <x v="1"/>
    <d v="2020-11-04T00:00:00"/>
    <s v="Octubre - Diciembre"/>
    <n v="1"/>
    <n v="2"/>
    <s v="Alfonso Gomez Bautista"/>
    <s v="Cerrado"/>
    <s v="Noviembre"/>
    <x v="0"/>
    <x v="0"/>
  </r>
  <r>
    <n v="5956"/>
    <n v="26066"/>
    <s v="Tramitar Queja"/>
    <d v="2020-11-03T00:00:00"/>
    <x v="1"/>
    <s v="Pendiente"/>
    <s v="Pendiente"/>
    <s v="No aplica"/>
    <s v="No aplica"/>
    <s v="Diego Vivas Tafur"/>
    <s v="Abierto"/>
    <s v="Pendiente"/>
    <x v="1"/>
    <x v="1"/>
  </r>
  <r>
    <n v="5957"/>
    <n v="26067"/>
    <s v="Tramitar Peticiones"/>
    <d v="2020-11-03T00:00:00"/>
    <x v="1"/>
    <d v="2020-11-04T00:00:00"/>
    <s v="Octubre - Diciembre"/>
    <n v="1"/>
    <n v="2"/>
    <s v="Lorena Cecilia Vera Alvarez"/>
    <s v="Cerrado"/>
    <s v="Noviembre"/>
    <x v="0"/>
    <x v="0"/>
  </r>
  <r>
    <n v="5958"/>
    <n v="26068"/>
    <s v="Tramitar Reclamo"/>
    <d v="2020-11-03T00:00:00"/>
    <x v="1"/>
    <d v="2020-11-03T00:00:00"/>
    <s v="Octubre - Diciembre"/>
    <n v="0"/>
    <n v="1"/>
    <s v="YESENIA MONTESINO EGUIS"/>
    <s v="Cerrado"/>
    <s v="Noviembre"/>
    <x v="0"/>
    <x v="0"/>
  </r>
  <r>
    <n v="5959"/>
    <n v="26069"/>
    <s v="Tramitar Peticiones"/>
    <d v="2020-11-03T00:00:00"/>
    <x v="1"/>
    <d v="2020-11-04T00:00:00"/>
    <s v="Octubre - Diciembre"/>
    <n v="1"/>
    <n v="2"/>
    <s v="SERGIO DUBAN ORTIZ ORTIZ"/>
    <s v="Cerrado"/>
    <s v="Noviembre"/>
    <x v="0"/>
    <x v="0"/>
  </r>
  <r>
    <n v="5960"/>
    <n v="26070"/>
    <s v="Tramitar Reclamo"/>
    <d v="2020-11-03T00:00:00"/>
    <x v="1"/>
    <d v="2020-11-03T00:00:00"/>
    <s v="Octubre - Diciembre"/>
    <n v="0"/>
    <n v="1"/>
    <s v="NELSON PUENTE LÓPEZ"/>
    <s v="Cerrado"/>
    <s v="Noviembre"/>
    <x v="0"/>
    <x v="0"/>
  </r>
  <r>
    <n v="5961"/>
    <n v="26071"/>
    <s v="Tramitar Peticiones"/>
    <d v="2020-11-03T00:00:00"/>
    <x v="1"/>
    <d v="2020-11-04T00:00:00"/>
    <s v="Octubre - Diciembre"/>
    <n v="1"/>
    <n v="2"/>
    <s v="DIANA CAROLINA JUNCA CORTES"/>
    <s v="Cerrado"/>
    <s v="Noviembre"/>
    <x v="0"/>
    <x v="0"/>
  </r>
  <r>
    <n v="5962"/>
    <n v="26072"/>
    <s v="Tramitar Queja"/>
    <d v="2020-11-03T00:00:00"/>
    <x v="1"/>
    <d v="2020-11-05T00:00:00"/>
    <s v="Octubre - Diciembre"/>
    <n v="2"/>
    <n v="3"/>
    <s v="Luis Martinez"/>
    <s v="Cerrado"/>
    <s v="Noviembre"/>
    <x v="0"/>
    <x v="0"/>
  </r>
  <r>
    <n v="5963"/>
    <n v="26073"/>
    <s v="Tramitar Queja"/>
    <d v="2020-11-03T00:00:00"/>
    <x v="1"/>
    <d v="2020-11-04T00:00:00"/>
    <s v="Octubre - Diciembre"/>
    <n v="1"/>
    <n v="2"/>
    <s v="natalie muñoz"/>
    <s v="Cerrado"/>
    <s v="Noviembre"/>
    <x v="0"/>
    <x v="0"/>
  </r>
  <r>
    <n v="5964"/>
    <n v="26074"/>
    <s v="Tramitar Peticiones"/>
    <d v="2020-11-03T00:00:00"/>
    <x v="1"/>
    <d v="2020-11-04T00:00:00"/>
    <s v="Octubre - Diciembre"/>
    <n v="1"/>
    <n v="2"/>
    <s v="Lorena Julieth Mesa Valencia"/>
    <s v="Cerrado"/>
    <s v="Noviembre"/>
    <x v="0"/>
    <x v="0"/>
  </r>
  <r>
    <n v="5965"/>
    <n v="26075"/>
    <s v="Tramitar Queja"/>
    <d v="2020-11-03T00:00:00"/>
    <x v="1"/>
    <d v="2020-11-05T00:00:00"/>
    <s v="Octubre - Diciembre"/>
    <n v="2"/>
    <n v="3"/>
    <s v="Nancy perez espitia"/>
    <s v="Cerrado"/>
    <s v="Noviembre"/>
    <x v="0"/>
    <x v="0"/>
  </r>
  <r>
    <n v="5966"/>
    <n v="26076"/>
    <s v="Tramitar Peticiones"/>
    <d v="2020-11-03T00:00:00"/>
    <x v="1"/>
    <d v="2020-11-04T00:00:00"/>
    <s v="Octubre - Diciembre"/>
    <n v="1"/>
    <n v="2"/>
    <s v="MARIA NELLY GUTIERREZ VALENCIA"/>
    <s v="Cerrado"/>
    <s v="Noviembre"/>
    <x v="0"/>
    <x v="0"/>
  </r>
  <r>
    <n v="5967"/>
    <n v="26077"/>
    <s v="Tramitar Peticiones"/>
    <d v="2020-11-03T00:00:00"/>
    <x v="1"/>
    <d v="2020-11-04T00:00:00"/>
    <s v="Octubre - Diciembre"/>
    <n v="1"/>
    <n v="2"/>
    <s v="francisco javier ospina graterol"/>
    <s v="Cerrado"/>
    <s v="Noviembre"/>
    <x v="0"/>
    <x v="0"/>
  </r>
  <r>
    <n v="5968"/>
    <n v="26078"/>
    <s v="Tramitar Peticiones"/>
    <d v="2020-11-03T00:00:00"/>
    <x v="1"/>
    <d v="2020-11-04T00:00:00"/>
    <s v="Octubre - Diciembre"/>
    <n v="1"/>
    <n v="2"/>
    <s v="PAOLA ANDREA HERRERA MARULANDA"/>
    <s v="Cerrado"/>
    <s v="Noviembre"/>
    <x v="0"/>
    <x v="0"/>
  </r>
  <r>
    <n v="5969"/>
    <n v="26079"/>
    <s v="Tramitar Queja"/>
    <d v="2020-11-03T00:00:00"/>
    <x v="1"/>
    <d v="2020-11-05T00:00:00"/>
    <s v="Octubre - Diciembre"/>
    <n v="2"/>
    <n v="3"/>
    <s v="GLADIS AMPARO MARULANDA GOMEZ"/>
    <s v="Cerrado"/>
    <s v="Noviembre"/>
    <x v="0"/>
    <x v="0"/>
  </r>
  <r>
    <n v="5970"/>
    <n v="26080"/>
    <s v="Tramitar Peticiones"/>
    <d v="2020-11-03T00:00:00"/>
    <x v="1"/>
    <d v="2020-11-04T00:00:00"/>
    <s v="Octubre - Diciembre"/>
    <n v="1"/>
    <n v="2"/>
    <s v="Edwin Leonel Torres Fique"/>
    <s v="Cerrado"/>
    <s v="Noviembre"/>
    <x v="0"/>
    <x v="0"/>
  </r>
  <r>
    <n v="5971"/>
    <n v="26081"/>
    <s v="Tramitar Queja"/>
    <d v="2020-11-03T00:00:00"/>
    <x v="1"/>
    <d v="2020-11-05T00:00:00"/>
    <s v="Octubre - Diciembre"/>
    <n v="2"/>
    <n v="3"/>
    <s v="Oscar Gutiérrez Zuluaga"/>
    <s v="Cerrado"/>
    <s v="Noviembre"/>
    <x v="0"/>
    <x v="0"/>
  </r>
  <r>
    <n v="5972"/>
    <n v="26082"/>
    <s v="Tramitar Queja"/>
    <d v="2020-11-03T00:00:00"/>
    <x v="1"/>
    <d v="2020-11-05T00:00:00"/>
    <s v="Octubre - Diciembre"/>
    <n v="2"/>
    <n v="3"/>
    <s v="erick rincon rodriguez"/>
    <s v="Cerrado"/>
    <s v="Noviembre"/>
    <x v="0"/>
    <x v="0"/>
  </r>
  <r>
    <n v="5973"/>
    <n v="26083"/>
    <s v="Tramitar Queja"/>
    <d v="2020-11-03T00:00:00"/>
    <x v="1"/>
    <d v="2020-11-05T00:00:00"/>
    <s v="Octubre - Diciembre"/>
    <n v="2"/>
    <n v="3"/>
    <s v="CLAUDIA PATRICIA GARCIA ROCHA"/>
    <s v="Cerrado"/>
    <s v="Noviembre"/>
    <x v="0"/>
    <x v="0"/>
  </r>
  <r>
    <n v="5974"/>
    <n v="26084"/>
    <s v="Tramitar Peticiones"/>
    <d v="2020-11-03T00:00:00"/>
    <x v="1"/>
    <d v="2020-11-04T00:00:00"/>
    <s v="Octubre - Diciembre"/>
    <n v="1"/>
    <n v="2"/>
    <s v="Jhonny Ojeda Avendaño"/>
    <s v="Cerrado"/>
    <s v="Noviembre"/>
    <x v="0"/>
    <x v="0"/>
  </r>
  <r>
    <n v="5975"/>
    <n v="26085"/>
    <s v="Tramitar Queja"/>
    <d v="2020-11-03T00:00:00"/>
    <x v="1"/>
    <d v="2020-11-05T00:00:00"/>
    <s v="Octubre - Diciembre"/>
    <n v="2"/>
    <n v="3"/>
    <s v="ANDRES MAURICIO LOPEZ"/>
    <s v="Cerrado"/>
    <s v="Noviembre"/>
    <x v="0"/>
    <x v="0"/>
  </r>
  <r>
    <n v="5976"/>
    <n v="26086"/>
    <s v="Tramitar Queja"/>
    <d v="2020-11-03T00:00:00"/>
    <x v="1"/>
    <d v="2020-11-05T00:00:00"/>
    <s v="Octubre - Diciembre"/>
    <n v="2"/>
    <n v="3"/>
    <s v="ANDRES MAURICIO LOPEZ"/>
    <s v="Cerrado"/>
    <s v="Noviembre"/>
    <x v="0"/>
    <x v="0"/>
  </r>
  <r>
    <n v="5977"/>
    <n v="26087"/>
    <s v="Tramitar Peticiones"/>
    <d v="2020-11-03T00:00:00"/>
    <x v="1"/>
    <d v="2020-11-04T00:00:00"/>
    <s v="Octubre - Diciembre"/>
    <n v="1"/>
    <n v="2"/>
    <s v="Jorge Elecer Torres Vélez"/>
    <s v="Cerrado"/>
    <s v="Noviembre"/>
    <x v="0"/>
    <x v="0"/>
  </r>
  <r>
    <n v="5978"/>
    <n v="26088"/>
    <s v="Tramitar Queja"/>
    <d v="2020-11-03T00:00:00"/>
    <x v="1"/>
    <d v="2020-11-04T00:00:00"/>
    <s v="Octubre - Diciembre"/>
    <n v="1"/>
    <n v="2"/>
    <s v="john smith fernandez olaya"/>
    <s v="Cerrado"/>
    <s v="Noviembre"/>
    <x v="0"/>
    <x v="0"/>
  </r>
  <r>
    <n v="5979"/>
    <n v="26089"/>
    <s v="Tramitar Queja"/>
    <d v="2020-11-03T00:00:00"/>
    <x v="1"/>
    <d v="2020-11-05T00:00:00"/>
    <s v="Octubre - Diciembre"/>
    <n v="2"/>
    <n v="3"/>
    <s v="Martha Consuelo Jaramillo Jimes"/>
    <s v="Cerrado"/>
    <s v="Noviembre"/>
    <x v="0"/>
    <x v="0"/>
  </r>
  <r>
    <n v="5980"/>
    <n v="26090"/>
    <s v="Tramitar Peticiones"/>
    <d v="2020-11-03T00:00:00"/>
    <x v="1"/>
    <d v="2020-11-04T00:00:00"/>
    <s v="Octubre - Diciembre"/>
    <n v="1"/>
    <n v="2"/>
    <s v="MARIA ISABEL FLOREZ OSORIO"/>
    <s v="Cerrado"/>
    <s v="Noviembre"/>
    <x v="0"/>
    <x v="0"/>
  </r>
  <r>
    <n v="5981"/>
    <n v="26091"/>
    <s v="Tramitar Peticiones"/>
    <d v="2020-11-03T00:00:00"/>
    <x v="1"/>
    <d v="2020-11-04T00:00:00"/>
    <s v="Octubre - Diciembre"/>
    <n v="1"/>
    <n v="2"/>
    <s v="GINA MARCELA DUARTE FONSECA"/>
    <s v="Cerrado"/>
    <s v="Noviembre"/>
    <x v="0"/>
    <x v="0"/>
  </r>
  <r>
    <n v="5982"/>
    <n v="26092"/>
    <s v="Tramitar Peticiones"/>
    <d v="2020-11-04T00:00:00"/>
    <x v="1"/>
    <d v="2020-11-04T00:00:00"/>
    <s v="Octubre - Diciembre"/>
    <n v="0"/>
    <n v="1"/>
    <s v="JULIO CESAR DIAZ MENESES"/>
    <s v="Cerrado"/>
    <s v="Noviembre"/>
    <x v="0"/>
    <x v="0"/>
  </r>
  <r>
    <n v="5983"/>
    <n v="26093"/>
    <s v="Tramitar Queja"/>
    <d v="2020-11-04T00:00:00"/>
    <x v="1"/>
    <d v="2020-11-04T00:00:00"/>
    <s v="Octubre - Diciembre"/>
    <n v="0"/>
    <n v="1"/>
    <s v="Sonia Carolina Peña Sanchez"/>
    <s v="Cerrado"/>
    <s v="Noviembre"/>
    <x v="0"/>
    <x v="0"/>
  </r>
  <r>
    <n v="5984"/>
    <n v="26094"/>
    <s v="Tramitar Peticiones"/>
    <d v="2020-11-04T00:00:00"/>
    <x v="1"/>
    <d v="2020-11-04T00:00:00"/>
    <s v="Octubre - Diciembre"/>
    <n v="0"/>
    <n v="1"/>
    <s v="Juliana Bossa"/>
    <s v="Cerrado"/>
    <s v="Noviembre"/>
    <x v="0"/>
    <x v="0"/>
  </r>
  <r>
    <n v="5985"/>
    <n v="26095"/>
    <s v="Tramitar Queja"/>
    <d v="2020-11-04T00:00:00"/>
    <x v="1"/>
    <s v="Pendiente"/>
    <s v="Pendiente"/>
    <s v="No aplica"/>
    <s v="No aplica"/>
    <s v="ANA MILENA BENITES TERAN"/>
    <s v="Abierto"/>
    <s v="Pendiente"/>
    <x v="1"/>
    <x v="1"/>
  </r>
  <r>
    <n v="5986"/>
    <n v="26096"/>
    <s v="Tramitar Denuncias"/>
    <d v="2020-11-04T00:00:00"/>
    <x v="1"/>
    <d v="2020-11-04T00:00:00"/>
    <s v="Octubre - Diciembre"/>
    <n v="0"/>
    <n v="1"/>
    <s v="HECTOR CASTELLANO MALDONADO"/>
    <s v="Cerrado"/>
    <s v="Noviembre"/>
    <x v="0"/>
    <x v="0"/>
  </r>
  <r>
    <n v="5987"/>
    <n v="26097"/>
    <s v="Tramitar Denuncias"/>
    <d v="2020-11-04T00:00:00"/>
    <x v="1"/>
    <d v="2020-11-04T00:00:00"/>
    <s v="Octubre - Diciembre"/>
    <n v="0"/>
    <n v="1"/>
    <s v="JORGE ELIECER SERRANO DURAN"/>
    <s v="Cerrado"/>
    <s v="Noviembre"/>
    <x v="0"/>
    <x v="0"/>
  </r>
  <r>
    <n v="5988"/>
    <n v="26098"/>
    <s v="Tramitar Queja"/>
    <d v="2020-11-04T00:00:00"/>
    <x v="1"/>
    <d v="2020-11-05T00:00:00"/>
    <s v="Octubre - Diciembre"/>
    <n v="1"/>
    <n v="2"/>
    <s v="CLAUDIA MIREYA BORBON RINCON"/>
    <s v="Cerrado"/>
    <s v="Noviembre"/>
    <x v="0"/>
    <x v="0"/>
  </r>
  <r>
    <n v="5989"/>
    <n v="26099"/>
    <s v="Tramitar Peticiones"/>
    <d v="2020-11-04T00:00:00"/>
    <x v="1"/>
    <d v="2020-11-04T00:00:00"/>
    <s v="Octubre - Diciembre"/>
    <n v="0"/>
    <n v="1"/>
    <s v="CATALINA ROJAS VÁSQUEZ"/>
    <s v="Cerrado"/>
    <s v="Noviembre"/>
    <x v="0"/>
    <x v="0"/>
  </r>
  <r>
    <n v="5990"/>
    <n v="26100"/>
    <s v="Tramitar Peticiones"/>
    <d v="2020-11-04T00:00:00"/>
    <x v="1"/>
    <d v="2020-11-04T00:00:00"/>
    <s v="Octubre - Diciembre"/>
    <n v="0"/>
    <n v="1"/>
    <s v="Sandra Maria Jaramillo Jimenez"/>
    <s v="Cerrado"/>
    <s v="Noviembre"/>
    <x v="0"/>
    <x v="0"/>
  </r>
  <r>
    <n v="5991"/>
    <n v="26101"/>
    <s v="Tramitar Reclamo"/>
    <d v="2020-11-04T00:00:00"/>
    <x v="1"/>
    <d v="2020-11-04T00:00:00"/>
    <s v="Octubre - Diciembre"/>
    <n v="0"/>
    <n v="1"/>
    <s v="leidy katerine gutierrez bustos"/>
    <s v="Cerrado"/>
    <s v="Noviembre"/>
    <x v="0"/>
    <x v="0"/>
  </r>
  <r>
    <n v="5992"/>
    <n v="26102"/>
    <s v="Tramitar Peticiones"/>
    <d v="2020-11-04T00:00:00"/>
    <x v="1"/>
    <d v="2020-11-04T00:00:00"/>
    <s v="Octubre - Diciembre"/>
    <n v="0"/>
    <n v="1"/>
    <s v="Meggi julieth cabrera cruz"/>
    <s v="Cerrado"/>
    <s v="Noviembre"/>
    <x v="0"/>
    <x v="0"/>
  </r>
  <r>
    <n v="5993"/>
    <n v="26103"/>
    <s v="Tramitar Reclamo"/>
    <d v="2020-11-04T00:00:00"/>
    <x v="1"/>
    <d v="2020-11-05T00:00:00"/>
    <s v="Octubre - Diciembre"/>
    <n v="1"/>
    <n v="2"/>
    <s v="CARMEN AMPARO TIVABIJA CIPAGAUTA"/>
    <s v="Cerrado"/>
    <s v="Noviembre"/>
    <x v="0"/>
    <x v="0"/>
  </r>
  <r>
    <n v="5994"/>
    <n v="26104"/>
    <s v="Tramitar Queja"/>
    <d v="2020-11-04T00:00:00"/>
    <x v="1"/>
    <s v="Pendiente"/>
    <s v="Pendiente"/>
    <s v="No aplica"/>
    <s v="No aplica"/>
    <s v="Nataly Pachon Alvarez"/>
    <s v="Abierto"/>
    <s v="Pendiente"/>
    <x v="1"/>
    <x v="1"/>
  </r>
  <r>
    <n v="5995"/>
    <n v="26105"/>
    <s v="Tramitar Peticiones"/>
    <d v="2020-11-04T00:00:00"/>
    <x v="1"/>
    <d v="2020-11-04T00:00:00"/>
    <s v="Octubre - Diciembre"/>
    <n v="0"/>
    <n v="1"/>
    <s v="carlos albeiro gutierrez camacho"/>
    <s v="Cerrado"/>
    <s v="Noviembre"/>
    <x v="0"/>
    <x v="0"/>
  </r>
  <r>
    <n v="5996"/>
    <n v="26106"/>
    <s v="Tramitar Peticiones"/>
    <d v="2020-11-04T00:00:00"/>
    <x v="1"/>
    <d v="2020-11-04T00:00:00"/>
    <s v="Octubre - Diciembre"/>
    <n v="0"/>
    <n v="1"/>
    <s v="MARIO FERNANDO OSPINA LASERNA"/>
    <s v="Cerrado"/>
    <s v="Noviembre"/>
    <x v="0"/>
    <x v="0"/>
  </r>
  <r>
    <n v="5997"/>
    <n v="26107"/>
    <s v="Tramitar Peticiones"/>
    <d v="2020-11-04T00:00:00"/>
    <x v="1"/>
    <d v="2020-11-04T00:00:00"/>
    <s v="Octubre - Diciembre"/>
    <n v="0"/>
    <n v="1"/>
    <s v="MARIO FERNANDO OSPINA LASERNA"/>
    <s v="Cerrado"/>
    <s v="Noviembre"/>
    <x v="0"/>
    <x v="0"/>
  </r>
  <r>
    <n v="5998"/>
    <n v="26108"/>
    <s v="Tramitar Queja"/>
    <d v="2020-11-04T00:00:00"/>
    <x v="1"/>
    <d v="2020-11-05T00:00:00"/>
    <s v="Octubre - Diciembre"/>
    <n v="1"/>
    <n v="2"/>
    <s v="CAROLINA LEAL CORREDOR"/>
    <s v="Cerrado"/>
    <s v="Noviembre"/>
    <x v="0"/>
    <x v="0"/>
  </r>
  <r>
    <n v="5999"/>
    <n v="26109"/>
    <s v="Tramitar Peticiones"/>
    <d v="2020-11-04T00:00:00"/>
    <x v="1"/>
    <d v="2020-11-04T00:00:00"/>
    <s v="Octubre - Diciembre"/>
    <n v="0"/>
    <n v="1"/>
    <s v="HERMANAS TERCIARIAS CAPUCHINAS - COLEGIO NUESTRA SEÑORA DEL CARMEN DE CERETE"/>
    <s v="Cerrado"/>
    <s v="Noviembre"/>
    <x v="0"/>
    <x v="0"/>
  </r>
  <r>
    <n v="6000"/>
    <n v="26110"/>
    <s v="Tramitar Peticiones"/>
    <d v="2020-11-04T00:00:00"/>
    <x v="1"/>
    <d v="2020-11-04T00:00:00"/>
    <s v="Octubre - Diciembre"/>
    <n v="0"/>
    <n v="1"/>
    <s v="Wilson Saavedra"/>
    <s v="Cerrado"/>
    <s v="Noviembre"/>
    <x v="0"/>
    <x v="0"/>
  </r>
  <r>
    <n v="6001"/>
    <n v="26111"/>
    <s v="Tramitar Peticiones"/>
    <d v="2020-11-04T00:00:00"/>
    <x v="1"/>
    <d v="2020-11-04T00:00:00"/>
    <s v="Octubre - Diciembre"/>
    <n v="0"/>
    <n v="1"/>
    <s v="Juzgado 35 Penal Municipal Con Funcion en Conocimiento"/>
    <s v="Cerrado"/>
    <s v="Noviembre"/>
    <x v="0"/>
    <x v="0"/>
  </r>
  <r>
    <n v="6002"/>
    <n v="26112"/>
    <s v="Tramitar Peticiones"/>
    <d v="2020-11-04T00:00:00"/>
    <x v="1"/>
    <d v="2020-11-04T00:00:00"/>
    <s v="Octubre - Diciembre"/>
    <n v="0"/>
    <n v="1"/>
    <s v="MARIA DEL PILAR GARCIA AMAYA"/>
    <s v="Cerrado"/>
    <s v="Noviembre"/>
    <x v="0"/>
    <x v="0"/>
  </r>
  <r>
    <n v="6003"/>
    <n v="26113"/>
    <s v="Tramitar Peticiones"/>
    <d v="2020-11-04T00:00:00"/>
    <x v="1"/>
    <d v="2020-11-17T00:00:00"/>
    <s v="Octubre - Diciembre"/>
    <n v="13"/>
    <n v="10"/>
    <s v="CARLOS AGUSTINOROZCO OSPINA"/>
    <s v="Cerrado"/>
    <s v="Noviembre"/>
    <x v="0"/>
    <x v="0"/>
  </r>
  <r>
    <n v="6004"/>
    <n v="26114"/>
    <s v="Tramitar Denuncias"/>
    <d v="2020-11-04T00:00:00"/>
    <x v="1"/>
    <d v="2020-11-17T00:00:00"/>
    <s v="Octubre - Diciembre"/>
    <n v="13"/>
    <n v="10"/>
    <s v="Jaime Alberto Villada Garces"/>
    <s v="Cerrado"/>
    <s v="Noviembre"/>
    <x v="0"/>
    <x v="0"/>
  </r>
  <r>
    <n v="6005"/>
    <n v="26115"/>
    <s v="Tramitar Peticiones"/>
    <d v="2020-11-04T00:00:00"/>
    <x v="1"/>
    <d v="2020-11-17T00:00:00"/>
    <s v="Octubre - Diciembre"/>
    <n v="13"/>
    <n v="10"/>
    <s v="Hilda Melo Cruz"/>
    <s v="Cerrado"/>
    <s v="Noviembre"/>
    <x v="0"/>
    <x v="0"/>
  </r>
  <r>
    <n v="6006"/>
    <n v="26116"/>
    <s v="Tramitar Peticiones"/>
    <d v="2020-11-04T00:00:00"/>
    <x v="1"/>
    <d v="2020-11-17T00:00:00"/>
    <s v="Octubre - Diciembre"/>
    <n v="13"/>
    <n v="10"/>
    <s v="YANIRA PERDOMO OSUNA"/>
    <s v="Cerrado"/>
    <s v="Noviembre"/>
    <x v="0"/>
    <x v="0"/>
  </r>
  <r>
    <n v="6007"/>
    <n v="26117"/>
    <s v="Tramitar Denuncias"/>
    <d v="2020-11-04T00:00:00"/>
    <x v="1"/>
    <d v="2020-11-17T00:00:00"/>
    <s v="Octubre - Diciembre"/>
    <n v="13"/>
    <n v="10"/>
    <s v="sandra eugenia gomez maradey"/>
    <s v="Cerrado"/>
    <s v="Noviembre"/>
    <x v="0"/>
    <x v="0"/>
  </r>
  <r>
    <n v="6008"/>
    <n v="26118"/>
    <s v="Tramitar Queja"/>
    <d v="2020-11-04T00:00:00"/>
    <x v="1"/>
    <d v="2020-11-05T00:00:00"/>
    <s v="Octubre - Diciembre"/>
    <n v="1"/>
    <n v="2"/>
    <s v="Raphael Velandia"/>
    <s v="Cerrado"/>
    <s v="Noviembre"/>
    <x v="0"/>
    <x v="0"/>
  </r>
  <r>
    <n v="6009"/>
    <n v="26119"/>
    <s v="Tramitar Peticiones"/>
    <d v="2020-11-05T00:00:00"/>
    <x v="1"/>
    <d v="2020-11-17T00:00:00"/>
    <s v="Octubre - Diciembre"/>
    <n v="12"/>
    <n v="9"/>
    <s v="carlos albeiro gutierrez camacho"/>
    <s v="Cerrado"/>
    <s v="Noviembre"/>
    <x v="0"/>
    <x v="0"/>
  </r>
  <r>
    <n v="6010"/>
    <n v="26120"/>
    <s v="Tramitar Queja"/>
    <d v="2020-11-05T00:00:00"/>
    <x v="1"/>
    <d v="2020-11-05T00:00:00"/>
    <s v="Octubre - Diciembre"/>
    <n v="0"/>
    <n v="1"/>
    <s v="Gladys Elena Peña Restrepo"/>
    <s v="Cerrado"/>
    <s v="Noviembre"/>
    <x v="0"/>
    <x v="0"/>
  </r>
  <r>
    <n v="6011"/>
    <n v="26121"/>
    <s v="Tramitar Queja"/>
    <d v="2020-11-05T00:00:00"/>
    <x v="1"/>
    <d v="2020-11-05T00:00:00"/>
    <s v="Octubre - Diciembre"/>
    <n v="0"/>
    <n v="1"/>
    <s v="JORGE ANDRES QUIMBAYO GASCA"/>
    <s v="Cerrado"/>
    <s v="Noviembre"/>
    <x v="0"/>
    <x v="0"/>
  </r>
  <r>
    <n v="6012"/>
    <n v="26122"/>
    <s v="Felicitaciones"/>
    <d v="2020-11-05T00:00:00"/>
    <x v="1"/>
    <d v="2020-11-05T00:00:00"/>
    <s v="Octubre - Diciembre"/>
    <n v="0"/>
    <n v="1"/>
    <s v="PAULA ANDREA GOMEZ BLANDON"/>
    <s v="Cerrado"/>
    <s v="Noviembre"/>
    <x v="0"/>
    <x v="0"/>
  </r>
  <r>
    <n v="6013"/>
    <n v="26123"/>
    <s v="Tramitar Peticiones"/>
    <d v="2020-11-05T00:00:00"/>
    <x v="1"/>
    <d v="2020-11-17T00:00:00"/>
    <s v="Octubre - Diciembre"/>
    <n v="12"/>
    <n v="9"/>
    <s v="YEISON MAURICIO VANEGAS CAMACHO"/>
    <s v="Cerrado"/>
    <s v="Noviembre"/>
    <x v="0"/>
    <x v="0"/>
  </r>
  <r>
    <n v="6014"/>
    <n v="26124"/>
    <s v="Felicitaciones"/>
    <d v="2020-11-05T00:00:00"/>
    <x v="1"/>
    <d v="2020-11-05T00:00:00"/>
    <s v="Octubre - Diciembre"/>
    <n v="0"/>
    <n v="1"/>
    <s v="MARIA ALEJANDRA PRESIGA RODRIGUEZ"/>
    <s v="Cerrado"/>
    <s v="Noviembre"/>
    <x v="0"/>
    <x v="0"/>
  </r>
  <r>
    <n v="6015"/>
    <n v="26125"/>
    <s v="Tramitar Peticiones"/>
    <d v="2020-11-05T00:00:00"/>
    <x v="1"/>
    <d v="2020-11-17T00:00:00"/>
    <s v="Octubre - Diciembre"/>
    <n v="12"/>
    <n v="9"/>
    <s v="ELVIA VIVIANA ORDOÑEZ GAMEZ"/>
    <s v="Cerrado"/>
    <s v="Noviembre"/>
    <x v="0"/>
    <x v="0"/>
  </r>
  <r>
    <n v="6016"/>
    <n v="26126"/>
    <s v="Tramitar Queja"/>
    <d v="2020-11-05T00:00:00"/>
    <x v="1"/>
    <d v="2020-11-05T00:00:00"/>
    <s v="Octubre - Diciembre"/>
    <n v="0"/>
    <n v="1"/>
    <s v="Julian Gracia Zapata"/>
    <s v="Cerrado"/>
    <s v="Noviembre"/>
    <x v="0"/>
    <x v="0"/>
  </r>
  <r>
    <n v="6017"/>
    <n v="26127"/>
    <s v="Tramitar Peticiones"/>
    <d v="2020-11-05T00:00:00"/>
    <x v="1"/>
    <d v="2020-11-17T00:00:00"/>
    <s v="Octubre - Diciembre"/>
    <n v="12"/>
    <n v="9"/>
    <s v="raul david roncancio rodríguez"/>
    <s v="Cerrado"/>
    <s v="Noviembre"/>
    <x v="0"/>
    <x v="0"/>
  </r>
  <r>
    <n v="6018"/>
    <n v="26128"/>
    <s v="Tramitar Queja"/>
    <d v="2020-11-05T00:00:00"/>
    <x v="1"/>
    <d v="2020-11-05T00:00:00"/>
    <s v="Octubre - Diciembre"/>
    <n v="0"/>
    <n v="1"/>
    <s v="MILTON ERASO CORDOBA"/>
    <s v="Cerrado"/>
    <s v="Noviembre"/>
    <x v="0"/>
    <x v="0"/>
  </r>
  <r>
    <n v="6019"/>
    <n v="26129"/>
    <s v="Tramitar Queja"/>
    <d v="2020-11-05T00:00:00"/>
    <x v="1"/>
    <d v="2020-11-05T00:00:00"/>
    <s v="Octubre - Diciembre"/>
    <n v="0"/>
    <n v="1"/>
    <s v="GLADYS DEL ROSARIO SIERRA"/>
    <s v="Cerrado"/>
    <s v="Noviembre"/>
    <x v="0"/>
    <x v="0"/>
  </r>
  <r>
    <n v="6020"/>
    <n v="26130"/>
    <s v="Tramitar Queja"/>
    <d v="2020-11-05T00:00:00"/>
    <x v="1"/>
    <d v="2020-11-05T00:00:00"/>
    <s v="Octubre - Diciembre"/>
    <n v="0"/>
    <n v="1"/>
    <s v="GILBERTO BONILLA BENITEZ"/>
    <s v="Cerrado"/>
    <s v="Noviembre"/>
    <x v="0"/>
    <x v="0"/>
  </r>
  <r>
    <n v="6021"/>
    <n v="26131"/>
    <s v="Tramitar Peticiones"/>
    <d v="2020-11-05T00:00:00"/>
    <x v="1"/>
    <d v="2020-11-17T00:00:00"/>
    <s v="Octubre - Diciembre"/>
    <n v="12"/>
    <n v="9"/>
    <s v="Jorge Enrique Romero Tello"/>
    <s v="Cerrado"/>
    <s v="Noviembre"/>
    <x v="0"/>
    <x v="0"/>
  </r>
  <r>
    <n v="6022"/>
    <n v="26132"/>
    <s v="Tramitar Queja"/>
    <d v="2020-11-05T00:00:00"/>
    <x v="1"/>
    <d v="2020-11-05T00:00:00"/>
    <s v="Octubre - Diciembre"/>
    <n v="0"/>
    <n v="1"/>
    <s v="RAUL RUEDA RODRIGUEZ"/>
    <s v="Cerrado"/>
    <s v="Noviembre"/>
    <x v="0"/>
    <x v="0"/>
  </r>
  <r>
    <n v="6023"/>
    <n v="26133"/>
    <s v="Tramitar Peticiones"/>
    <d v="2020-11-05T00:00:00"/>
    <x v="1"/>
    <d v="2020-11-17T00:00:00"/>
    <s v="Octubre - Diciembre"/>
    <n v="12"/>
    <n v="9"/>
    <s v="LUIS ALBERTO QUINTERO MORENO"/>
    <s v="Cerrado"/>
    <s v="Noviembre"/>
    <x v="0"/>
    <x v="0"/>
  </r>
  <r>
    <n v="6024"/>
    <n v="26134"/>
    <s v="Tramitar Queja"/>
    <d v="2020-11-05T00:00:00"/>
    <x v="1"/>
    <d v="2020-11-05T00:00:00"/>
    <s v="Octubre - Diciembre"/>
    <n v="0"/>
    <n v="1"/>
    <s v="ROSA AMELIA CANTILLO NEGRETE"/>
    <s v="Cerrado"/>
    <s v="Noviembre"/>
    <x v="0"/>
    <x v="0"/>
  </r>
  <r>
    <n v="6025"/>
    <n v="26135"/>
    <s v="Tramitar Queja"/>
    <d v="2020-11-05T00:00:00"/>
    <x v="1"/>
    <d v="2020-11-05T00:00:00"/>
    <s v="Octubre - Diciembre"/>
    <n v="0"/>
    <n v="1"/>
    <s v="Gonzalo Rodrigo Paz"/>
    <s v="Cerrado"/>
    <s v="Noviembre"/>
    <x v="0"/>
    <x v="0"/>
  </r>
  <r>
    <n v="6026"/>
    <n v="26136"/>
    <s v="Tramitar Reclamo"/>
    <d v="2020-11-05T00:00:00"/>
    <x v="1"/>
    <d v="2020-11-05T00:00:00"/>
    <s v="Octubre - Diciembre"/>
    <n v="0"/>
    <n v="1"/>
    <s v="Julian Felipe Cano Leiton"/>
    <s v="Cerrado"/>
    <s v="Noviembre"/>
    <x v="0"/>
    <x v="0"/>
  </r>
  <r>
    <n v="6027"/>
    <n v="26137"/>
    <s v="Tramitar Denuncias"/>
    <d v="2020-11-05T00:00:00"/>
    <x v="1"/>
    <d v="2020-11-17T00:00:00"/>
    <s v="Octubre - Diciembre"/>
    <n v="12"/>
    <n v="9"/>
    <s v="Ivan Mosquera Niño"/>
    <s v="Cerrado"/>
    <s v="Noviembre"/>
    <x v="0"/>
    <x v="0"/>
  </r>
  <r>
    <n v="6028"/>
    <n v="26138"/>
    <s v="Tramitar Peticiones"/>
    <d v="2020-11-05T00:00:00"/>
    <x v="1"/>
    <d v="2020-11-17T00:00:00"/>
    <s v="Octubre - Diciembre"/>
    <n v="12"/>
    <n v="9"/>
    <s v="LINDA MIREYA BARRIOS NOVOA"/>
    <s v="Cerrado"/>
    <s v="Noviembre"/>
    <x v="0"/>
    <x v="0"/>
  </r>
  <r>
    <n v="6029"/>
    <n v="26139"/>
    <s v="Tramitar Peticiones"/>
    <d v="2020-11-05T00:00:00"/>
    <x v="1"/>
    <d v="2020-11-17T00:00:00"/>
    <s v="Octubre - Diciembre"/>
    <n v="12"/>
    <n v="9"/>
    <s v="Eneida Sendoya Vargas"/>
    <s v="Cerrado"/>
    <s v="Noviembre"/>
    <x v="0"/>
    <x v="0"/>
  </r>
  <r>
    <n v="6030"/>
    <n v="26140"/>
    <s v="Tramitar Peticiones"/>
    <d v="2020-11-05T00:00:00"/>
    <x v="1"/>
    <d v="2020-11-17T00:00:00"/>
    <s v="Octubre - Diciembre"/>
    <n v="12"/>
    <n v="9"/>
    <s v="DIANA MARCELA BUCHELI INSUASTY"/>
    <s v="Cerrado"/>
    <s v="Noviembre"/>
    <x v="0"/>
    <x v="0"/>
  </r>
  <r>
    <n v="6031"/>
    <n v="26141"/>
    <s v="Tramitar Denuncias"/>
    <d v="2020-11-05T00:00:00"/>
    <x v="1"/>
    <d v="2020-11-17T00:00:00"/>
    <s v="Octubre - Diciembre"/>
    <n v="12"/>
    <n v="9"/>
    <s v="Ana Lilia Roa Forero"/>
    <s v="Cerrado"/>
    <s v="Noviembre"/>
    <x v="0"/>
    <x v="0"/>
  </r>
  <r>
    <n v="6032"/>
    <n v="26142"/>
    <s v="Tramitar Reclamo"/>
    <d v="2020-11-05T00:00:00"/>
    <x v="1"/>
    <d v="2020-11-06T00:00:00"/>
    <s v="Octubre - Diciembre"/>
    <n v="1"/>
    <n v="2"/>
    <s v="Jose Daniel Infante Beltran"/>
    <s v="Cerrado"/>
    <s v="Noviembre"/>
    <x v="0"/>
    <x v="0"/>
  </r>
  <r>
    <n v="6033"/>
    <n v="26143"/>
    <s v="Tramitar Queja"/>
    <d v="2020-11-05T00:00:00"/>
    <x v="1"/>
    <d v="2020-11-06T00:00:00"/>
    <s v="Octubre - Diciembre"/>
    <n v="1"/>
    <n v="2"/>
    <s v="Fernando de Jesus Antia Henao"/>
    <s v="Cerrado"/>
    <s v="Noviembre"/>
    <x v="0"/>
    <x v="0"/>
  </r>
  <r>
    <n v="6034"/>
    <n v="26144"/>
    <s v="Tramitar Peticiones"/>
    <d v="2020-11-05T00:00:00"/>
    <x v="1"/>
    <d v="2020-11-17T00:00:00"/>
    <s v="Octubre - Diciembre"/>
    <n v="12"/>
    <n v="9"/>
    <s v="oswal herrera hernandez"/>
    <s v="Cerrado"/>
    <s v="Noviembre"/>
    <x v="0"/>
    <x v="0"/>
  </r>
  <r>
    <n v="6035"/>
    <n v="26145"/>
    <s v="Tramitar Queja"/>
    <d v="2020-11-05T00:00:00"/>
    <x v="1"/>
    <d v="2020-11-06T00:00:00"/>
    <s v="Octubre - Diciembre"/>
    <n v="1"/>
    <n v="2"/>
    <s v="RODRIGO ARIEL LEON PARDO"/>
    <s v="Cerrado"/>
    <s v="Noviembre"/>
    <x v="0"/>
    <x v="0"/>
  </r>
  <r>
    <n v="6036"/>
    <n v="26146"/>
    <s v="Tramitar Peticiones"/>
    <d v="2020-11-05T00:00:00"/>
    <x v="1"/>
    <d v="2020-11-17T00:00:00"/>
    <s v="Octubre - Diciembre"/>
    <n v="12"/>
    <n v="9"/>
    <s v="janeth muñoz guerra"/>
    <s v="Cerrado"/>
    <s v="Noviembre"/>
    <x v="0"/>
    <x v="0"/>
  </r>
  <r>
    <n v="6037"/>
    <n v="26147"/>
    <s v="Tramitar Peticiones"/>
    <d v="2020-11-05T00:00:00"/>
    <x v="1"/>
    <d v="2020-11-17T00:00:00"/>
    <s v="Octubre - Diciembre"/>
    <n v="12"/>
    <n v="9"/>
    <s v="Comité de Veeduría y Cooperación en Salud"/>
    <s v="Cerrado"/>
    <s v="Noviembre"/>
    <x v="0"/>
    <x v="0"/>
  </r>
  <r>
    <n v="6038"/>
    <n v="26148"/>
    <s v="Tramitar Peticiones"/>
    <d v="2020-11-05T00:00:00"/>
    <x v="1"/>
    <d v="2020-11-17T00:00:00"/>
    <s v="Octubre - Diciembre"/>
    <n v="12"/>
    <n v="9"/>
    <s v="Santiago Rivas"/>
    <s v="Cerrado"/>
    <s v="Noviembre"/>
    <x v="0"/>
    <x v="0"/>
  </r>
  <r>
    <n v="6039"/>
    <n v="26149"/>
    <s v="Tramitar Queja"/>
    <d v="2020-11-05T00:00:00"/>
    <x v="1"/>
    <d v="2020-11-06T00:00:00"/>
    <s v="Octubre - Diciembre"/>
    <n v="1"/>
    <n v="2"/>
    <s v="cesar camilo torrado"/>
    <s v="Cerrado"/>
    <s v="Noviembre"/>
    <x v="0"/>
    <x v="0"/>
  </r>
  <r>
    <n v="6040"/>
    <n v="26150"/>
    <s v="Tramitar Queja"/>
    <d v="2020-11-05T00:00:00"/>
    <x v="1"/>
    <s v="Pendiente"/>
    <s v="Pendiente"/>
    <s v="No aplica"/>
    <s v="No aplica"/>
    <s v="Luz Angela Barrera García"/>
    <s v="Abierto"/>
    <s v="Pendiente"/>
    <x v="1"/>
    <x v="1"/>
  </r>
  <r>
    <n v="6041"/>
    <n v="26151"/>
    <s v="Tramitar Queja"/>
    <d v="2020-11-05T00:00:00"/>
    <x v="1"/>
    <d v="2020-11-05T00:00:00"/>
    <s v="Octubre - Diciembre"/>
    <n v="0"/>
    <n v="1"/>
    <s v="JOSE EDUARDO CAICEDO BONILLA"/>
    <s v="Cerrado"/>
    <s v="Noviembre"/>
    <x v="0"/>
    <x v="0"/>
  </r>
  <r>
    <n v="6042"/>
    <n v="26152"/>
    <s v="Tramitar Peticiones"/>
    <d v="2020-11-05T00:00:00"/>
    <x v="1"/>
    <d v="2020-11-17T00:00:00"/>
    <s v="Octubre - Diciembre"/>
    <n v="12"/>
    <n v="9"/>
    <s v="GLORIA SIERRA RAMIREZ"/>
    <s v="Cerrado"/>
    <s v="Noviembre"/>
    <x v="0"/>
    <x v="0"/>
  </r>
  <r>
    <n v="6043"/>
    <n v="26153"/>
    <s v="Tramitar Peticiones"/>
    <d v="2020-11-06T00:00:00"/>
    <x v="1"/>
    <d v="2020-11-17T00:00:00"/>
    <s v="Octubre - Diciembre"/>
    <n v="11"/>
    <n v="8"/>
    <s v="JUAN CARLOS VALENCIA TORRES"/>
    <s v="Cerrado"/>
    <s v="Noviembre"/>
    <x v="0"/>
    <x v="0"/>
  </r>
  <r>
    <n v="6044"/>
    <n v="26154"/>
    <s v="Tramitar Queja"/>
    <d v="2020-11-06T00:00:00"/>
    <x v="1"/>
    <d v="2020-11-06T00:00:00"/>
    <s v="Octubre - Diciembre"/>
    <n v="0"/>
    <n v="1"/>
    <s v="Mirtha mileydi"/>
    <s v="Cerrado"/>
    <s v="Noviembre"/>
    <x v="0"/>
    <x v="0"/>
  </r>
  <r>
    <n v="6045"/>
    <n v="26155"/>
    <s v="Tramitar Queja"/>
    <d v="2020-11-06T00:00:00"/>
    <x v="1"/>
    <d v="2020-11-06T00:00:00"/>
    <s v="Octubre - Diciembre"/>
    <n v="0"/>
    <n v="1"/>
    <s v="david alexander gonzalez marin"/>
    <s v="Cerrado"/>
    <s v="Noviembre"/>
    <x v="0"/>
    <x v="0"/>
  </r>
  <r>
    <n v="6046"/>
    <n v="26156"/>
    <s v="Tramitar Peticiones"/>
    <d v="2020-11-06T00:00:00"/>
    <x v="1"/>
    <d v="2020-11-17T00:00:00"/>
    <s v="Octubre - Diciembre"/>
    <n v="11"/>
    <n v="8"/>
    <s v="alvaro angel lavado"/>
    <s v="Cerrado"/>
    <s v="Noviembre"/>
    <x v="0"/>
    <x v="0"/>
  </r>
  <r>
    <n v="6047"/>
    <n v="26157"/>
    <s v="Tramitar Peticiones"/>
    <d v="2020-11-06T00:00:00"/>
    <x v="1"/>
    <d v="2020-11-17T00:00:00"/>
    <s v="Octubre - Diciembre"/>
    <n v="11"/>
    <n v="8"/>
    <s v="Carlos Fernando Guerrero Osorio"/>
    <s v="Cerrado"/>
    <s v="Noviembre"/>
    <x v="0"/>
    <x v="0"/>
  </r>
  <r>
    <n v="6048"/>
    <n v="26158"/>
    <s v="Tramitar Peticiones"/>
    <d v="2020-11-06T00:00:00"/>
    <x v="1"/>
    <d v="2020-11-17T00:00:00"/>
    <s v="Octubre - Diciembre"/>
    <n v="11"/>
    <n v="8"/>
    <s v="LEIDY TATIANA PINZON MENDOZA"/>
    <s v="Cerrado"/>
    <s v="Noviembre"/>
    <x v="0"/>
    <x v="0"/>
  </r>
  <r>
    <n v="6049"/>
    <n v="26159"/>
    <s v="Tramitar Peticiones"/>
    <d v="2020-11-06T00:00:00"/>
    <x v="1"/>
    <d v="2020-11-17T00:00:00"/>
    <s v="Octubre - Diciembre"/>
    <n v="11"/>
    <n v="8"/>
    <s v="HORACIO GUILLERMO CORDOBA SANCHEZ"/>
    <s v="Cerrado"/>
    <s v="Noviembre"/>
    <x v="0"/>
    <x v="0"/>
  </r>
  <r>
    <n v="6050"/>
    <n v="26160"/>
    <s v="Tramitar Peticiones"/>
    <d v="2020-11-06T00:00:00"/>
    <x v="1"/>
    <d v="2020-11-17T00:00:00"/>
    <s v="Octubre - Diciembre"/>
    <n v="11"/>
    <n v="8"/>
    <s v="SANDRA MILENA PATIÑO CALDERON"/>
    <s v="Cerrado"/>
    <s v="Noviembre"/>
    <x v="0"/>
    <x v="0"/>
  </r>
  <r>
    <n v="6051"/>
    <n v="26161"/>
    <s v="Tramitar Peticiones"/>
    <d v="2020-11-06T00:00:00"/>
    <x v="1"/>
    <d v="2020-11-17T00:00:00"/>
    <s v="Octubre - Diciembre"/>
    <n v="11"/>
    <n v="8"/>
    <s v="Angela Gonzalez"/>
    <s v="Cerrado"/>
    <s v="Noviembre"/>
    <x v="0"/>
    <x v="0"/>
  </r>
  <r>
    <n v="6052"/>
    <n v="26162"/>
    <s v="Tramitar Queja"/>
    <d v="2020-11-06T00:00:00"/>
    <x v="1"/>
    <d v="2020-11-06T00:00:00"/>
    <s v="Octubre - Diciembre"/>
    <n v="0"/>
    <n v="1"/>
    <s v="MILENA JANNETH RIVERA"/>
    <s v="Cerrado"/>
    <s v="Noviembre"/>
    <x v="0"/>
    <x v="0"/>
  </r>
  <r>
    <n v="6053"/>
    <n v="26163"/>
    <s v="Tramitar Peticiones"/>
    <d v="2020-11-06T00:00:00"/>
    <x v="1"/>
    <d v="2020-11-17T00:00:00"/>
    <s v="Octubre - Diciembre"/>
    <n v="11"/>
    <n v="8"/>
    <s v="Andres David Quitian"/>
    <s v="Cerrado"/>
    <s v="Noviembre"/>
    <x v="0"/>
    <x v="0"/>
  </r>
  <r>
    <n v="6054"/>
    <n v="26164"/>
    <s v="Tramitar Queja"/>
    <d v="2020-11-06T00:00:00"/>
    <x v="1"/>
    <d v="2020-11-17T00:00:00"/>
    <s v="Octubre - Diciembre"/>
    <n v="11"/>
    <n v="8"/>
    <s v="zarestskhy esmeralda gomez cerinza"/>
    <s v="Cerrado"/>
    <s v="Noviembre"/>
    <x v="0"/>
    <x v="0"/>
  </r>
  <r>
    <n v="6055"/>
    <n v="26165"/>
    <s v="Tramitar Queja"/>
    <d v="2020-11-06T00:00:00"/>
    <x v="1"/>
    <d v="2020-11-06T00:00:00"/>
    <s v="Octubre - Diciembre"/>
    <n v="0"/>
    <n v="1"/>
    <s v="JOSEPH ANTHONNY SILVA JIMENEZ"/>
    <s v="Cerrado"/>
    <s v="Noviembre"/>
    <x v="0"/>
    <x v="0"/>
  </r>
  <r>
    <n v="6056"/>
    <n v="26166"/>
    <s v="Tramitar Peticiones"/>
    <d v="2020-11-06T00:00:00"/>
    <x v="1"/>
    <d v="2020-11-17T00:00:00"/>
    <s v="Octubre - Diciembre"/>
    <n v="11"/>
    <n v="8"/>
    <s v="Juan Pablo Guzman"/>
    <s v="Cerrado"/>
    <s v="Noviembre"/>
    <x v="0"/>
    <x v="0"/>
  </r>
  <r>
    <n v="6057"/>
    <n v="26167"/>
    <s v="Tramitar Peticiones"/>
    <d v="2020-11-06T00:00:00"/>
    <x v="1"/>
    <d v="2020-11-17T00:00:00"/>
    <s v="Octubre - Diciembre"/>
    <n v="11"/>
    <n v="8"/>
    <s v="CARLOS ALFONSO RUIZ BECERRA"/>
    <s v="Cerrado"/>
    <s v="Noviembre"/>
    <x v="0"/>
    <x v="0"/>
  </r>
  <r>
    <n v="6058"/>
    <n v="26168"/>
    <s v="Tramitar Peticiones"/>
    <d v="2020-11-06T00:00:00"/>
    <x v="1"/>
    <d v="2020-11-17T00:00:00"/>
    <s v="Octubre - Diciembre"/>
    <n v="11"/>
    <n v="8"/>
    <s v="CESAR AUGUSTO MORENO LADINO"/>
    <s v="Cerrado"/>
    <s v="Noviembre"/>
    <x v="0"/>
    <x v="0"/>
  </r>
  <r>
    <n v="6059"/>
    <n v="26169"/>
    <s v="Tramitar Queja"/>
    <d v="2020-11-06T00:00:00"/>
    <x v="1"/>
    <s v="Pendiente"/>
    <s v="Pendiente"/>
    <s v="No aplica"/>
    <s v="No aplica"/>
    <s v="LUIS ENRIQUE YALANDA HURTADO"/>
    <s v="Abierto"/>
    <s v="Pendiente"/>
    <x v="1"/>
    <x v="1"/>
  </r>
  <r>
    <n v="6060"/>
    <n v="26170"/>
    <s v="Tramitar Peticiones"/>
    <d v="2020-11-06T00:00:00"/>
    <x v="1"/>
    <d v="2020-11-17T00:00:00"/>
    <s v="Octubre - Diciembre"/>
    <n v="11"/>
    <n v="8"/>
    <s v="JAVIER FLOREZ"/>
    <s v="Cerrado"/>
    <s v="Noviembre"/>
    <x v="0"/>
    <x v="0"/>
  </r>
  <r>
    <n v="6061"/>
    <n v="26171"/>
    <s v="Tramitar Reclamo"/>
    <d v="2020-11-06T00:00:00"/>
    <x v="1"/>
    <d v="2020-11-09T00:00:00"/>
    <s v="Octubre - Diciembre"/>
    <n v="3"/>
    <n v="2"/>
    <s v="dina luz jaime"/>
    <s v="Cerrado"/>
    <s v="Noviembre"/>
    <x v="0"/>
    <x v="0"/>
  </r>
  <r>
    <n v="6062"/>
    <n v="26172"/>
    <s v="Tramitar Peticiones"/>
    <d v="2020-11-06T00:00:00"/>
    <x v="1"/>
    <d v="2020-11-17T00:00:00"/>
    <s v="Octubre - Diciembre"/>
    <n v="11"/>
    <n v="8"/>
    <s v="Ruben Dario Ordoñez Duarte"/>
    <s v="Cerrado"/>
    <s v="Noviembre"/>
    <x v="0"/>
    <x v="0"/>
  </r>
  <r>
    <n v="6063"/>
    <n v="26173"/>
    <s v="Tramitar Peticiones"/>
    <d v="2020-11-06T00:00:00"/>
    <x v="1"/>
    <d v="2020-11-17T00:00:00"/>
    <s v="Octubre - Diciembre"/>
    <n v="11"/>
    <n v="8"/>
    <s v="Edgar Humberto Virviesca Sánchez"/>
    <s v="Cerrado"/>
    <s v="Noviembre"/>
    <x v="0"/>
    <x v="0"/>
  </r>
  <r>
    <n v="6064"/>
    <n v="26174"/>
    <s v="Tramitar Denuncias"/>
    <d v="2020-11-06T00:00:00"/>
    <x v="1"/>
    <d v="2020-11-17T00:00:00"/>
    <s v="Octubre - Diciembre"/>
    <n v="11"/>
    <n v="8"/>
    <s v="dina luz jaime"/>
    <s v="Cerrado"/>
    <s v="Noviembre"/>
    <x v="0"/>
    <x v="0"/>
  </r>
  <r>
    <n v="6065"/>
    <n v="26175"/>
    <s v="Tramitar Queja"/>
    <d v="2020-11-06T00:00:00"/>
    <x v="1"/>
    <d v="2020-11-09T00:00:00"/>
    <s v="Octubre - Diciembre"/>
    <n v="3"/>
    <n v="2"/>
    <s v="YANNISEI ROA BOHORQUEZ"/>
    <s v="Cerrado"/>
    <s v="Noviembre"/>
    <x v="0"/>
    <x v="0"/>
  </r>
  <r>
    <n v="6066"/>
    <n v="26176"/>
    <s v="Tramitar Queja"/>
    <d v="2020-11-06T00:00:00"/>
    <x v="1"/>
    <d v="2020-11-09T00:00:00"/>
    <s v="Octubre - Diciembre"/>
    <n v="3"/>
    <n v="2"/>
    <s v="DIANA MELISSA QUICENO RUIZ"/>
    <s v="Cerrado"/>
    <s v="Noviembre"/>
    <x v="0"/>
    <x v="0"/>
  </r>
  <r>
    <n v="6067"/>
    <n v="26177"/>
    <s v="Tramitar Peticiones"/>
    <d v="2020-11-06T00:00:00"/>
    <x v="1"/>
    <d v="2020-11-17T00:00:00"/>
    <s v="Octubre - Diciembre"/>
    <n v="11"/>
    <n v="8"/>
    <s v="Diana Hernández"/>
    <s v="Cerrado"/>
    <s v="Noviembre"/>
    <x v="0"/>
    <x v="0"/>
  </r>
  <r>
    <n v="6068"/>
    <n v="26178"/>
    <s v="Tramitar Peticiones"/>
    <d v="2020-11-06T00:00:00"/>
    <x v="1"/>
    <d v="2020-11-17T00:00:00"/>
    <s v="Octubre - Diciembre"/>
    <n v="11"/>
    <n v="8"/>
    <s v="indalecio murcia rodriguez"/>
    <s v="Cerrado"/>
    <s v="Noviembre"/>
    <x v="0"/>
    <x v="0"/>
  </r>
  <r>
    <n v="6069"/>
    <n v="26179"/>
    <s v="Tramitar Peticiones"/>
    <d v="2020-11-07T00:00:00"/>
    <x v="1"/>
    <d v="2020-11-17T00:00:00"/>
    <s v="Octubre - Diciembre"/>
    <n v="10"/>
    <n v="7"/>
    <s v="Fabio Garces"/>
    <s v="Cerrado"/>
    <s v="Noviembre"/>
    <x v="0"/>
    <x v="0"/>
  </r>
  <r>
    <n v="6070"/>
    <n v="26180"/>
    <s v="Tramitar Denuncias"/>
    <d v="2020-11-07T00:00:00"/>
    <x v="1"/>
    <d v="2020-11-17T00:00:00"/>
    <s v="Octubre - Diciembre"/>
    <n v="10"/>
    <n v="7"/>
    <s v="Carlos alberto barragan vergara"/>
    <s v="Cerrado"/>
    <s v="Noviembre"/>
    <x v="0"/>
    <x v="0"/>
  </r>
  <r>
    <n v="6071"/>
    <n v="26181"/>
    <s v="Tramitar Peticiones"/>
    <d v="2020-11-07T00:00:00"/>
    <x v="1"/>
    <d v="2020-11-17T00:00:00"/>
    <s v="Octubre - Diciembre"/>
    <n v="10"/>
    <n v="7"/>
    <s v="luis eduardo perez"/>
    <s v="Cerrado"/>
    <s v="Noviembre"/>
    <x v="0"/>
    <x v="0"/>
  </r>
  <r>
    <n v="6072"/>
    <n v="26182"/>
    <s v="Tramitar Denuncias"/>
    <d v="2020-11-07T00:00:00"/>
    <x v="1"/>
    <d v="2020-11-17T00:00:00"/>
    <s v="Octubre - Diciembre"/>
    <n v="10"/>
    <n v="7"/>
    <s v="Humberto de Jesús Gómez de a Ossa"/>
    <s v="Cerrado"/>
    <s v="Noviembre"/>
    <x v="0"/>
    <x v="0"/>
  </r>
  <r>
    <n v="6073"/>
    <n v="26183"/>
    <s v="Tramitar Peticiones"/>
    <d v="2020-11-07T00:00:00"/>
    <x v="1"/>
    <d v="2020-11-17T00:00:00"/>
    <s v="Octubre - Diciembre"/>
    <n v="10"/>
    <n v="7"/>
    <s v="Eva sandrith Barandica Arrieta"/>
    <s v="Cerrado"/>
    <s v="Noviembre"/>
    <x v="0"/>
    <x v="0"/>
  </r>
  <r>
    <n v="6074"/>
    <n v="26184"/>
    <s v="Tramitar Queja"/>
    <d v="2020-11-07T00:00:00"/>
    <x v="1"/>
    <s v="Pendiente"/>
    <s v="Pendiente"/>
    <s v="No aplica"/>
    <s v="No aplica"/>
    <s v="CLARA TATIANA SUAREZ PERALTA"/>
    <s v="Abierto"/>
    <s v="Pendiente"/>
    <x v="1"/>
    <x v="1"/>
  </r>
  <r>
    <n v="6075"/>
    <n v="26185"/>
    <s v="Tramitar Queja"/>
    <d v="2020-11-07T00:00:00"/>
    <x v="1"/>
    <d v="2020-11-09T00:00:00"/>
    <s v="Octubre - Diciembre"/>
    <n v="2"/>
    <n v="1"/>
    <s v="Braian Steven Soto Roa"/>
    <s v="Cerrado"/>
    <s v="Noviembre"/>
    <x v="0"/>
    <x v="0"/>
  </r>
  <r>
    <n v="6076"/>
    <n v="26186"/>
    <s v="Tramitar Peticiones"/>
    <d v="2020-11-07T00:00:00"/>
    <x v="1"/>
    <d v="2020-11-17T00:00:00"/>
    <s v="Octubre - Diciembre"/>
    <n v="10"/>
    <n v="7"/>
    <s v="Eric Olivares Gutiérrez"/>
    <s v="Cerrado"/>
    <s v="Noviembre"/>
    <x v="0"/>
    <x v="0"/>
  </r>
  <r>
    <n v="6077"/>
    <n v="26187"/>
    <s v="Tramitar Peticiones"/>
    <d v="2020-11-07T00:00:00"/>
    <x v="1"/>
    <d v="2020-11-17T00:00:00"/>
    <s v="Octubre - Diciembre"/>
    <n v="10"/>
    <n v="7"/>
    <s v="SAMUEL PALACIOS OVIEDO"/>
    <s v="Cerrado"/>
    <s v="Noviembre"/>
    <x v="0"/>
    <x v="0"/>
  </r>
  <r>
    <n v="6078"/>
    <n v="26188"/>
    <s v="Tramitar Peticiones"/>
    <d v="2020-11-08T00:00:00"/>
    <x v="1"/>
    <d v="2020-11-17T00:00:00"/>
    <s v="Octubre - Diciembre"/>
    <n v="9"/>
    <n v="7"/>
    <s v="LEONIDAS CASTAÑO CARDENAS"/>
    <s v="Cerrado"/>
    <s v="Noviembre"/>
    <x v="0"/>
    <x v="0"/>
  </r>
  <r>
    <n v="6079"/>
    <n v="26189"/>
    <s v="Tramitar Peticiones"/>
    <d v="2020-11-08T00:00:00"/>
    <x v="1"/>
    <d v="2020-11-17T00:00:00"/>
    <s v="Octubre - Diciembre"/>
    <n v="9"/>
    <n v="7"/>
    <s v="Ginny Carolina Pulido Villamizar"/>
    <s v="Cerrado"/>
    <s v="Noviembre"/>
    <x v="0"/>
    <x v="0"/>
  </r>
  <r>
    <n v="6080"/>
    <n v="26190"/>
    <s v="Tramitar Peticiones"/>
    <d v="2020-11-08T00:00:00"/>
    <x v="1"/>
    <d v="2020-11-17T00:00:00"/>
    <s v="Octubre - Diciembre"/>
    <n v="9"/>
    <n v="7"/>
    <s v="HENRY ARTURO CRUZ VEGA"/>
    <s v="Cerrado"/>
    <s v="Noviembre"/>
    <x v="0"/>
    <x v="0"/>
  </r>
  <r>
    <n v="6081"/>
    <n v="26191"/>
    <s v="Tramitar Queja"/>
    <d v="2020-11-08T00:00:00"/>
    <x v="1"/>
    <d v="2020-11-09T00:00:00"/>
    <s v="Octubre - Diciembre"/>
    <n v="1"/>
    <n v="1"/>
    <s v="RUBEN DARIO VELEZ RICO"/>
    <s v="Cerrado"/>
    <s v="Noviembre"/>
    <x v="0"/>
    <x v="0"/>
  </r>
  <r>
    <n v="6082"/>
    <n v="26192"/>
    <s v="Tramitar Peticiones"/>
    <d v="2020-11-08T00:00:00"/>
    <x v="1"/>
    <d v="2020-11-17T00:00:00"/>
    <s v="Octubre - Diciembre"/>
    <n v="9"/>
    <n v="7"/>
    <s v="Glenda manjarres"/>
    <s v="Cerrado"/>
    <s v="Noviembre"/>
    <x v="0"/>
    <x v="0"/>
  </r>
  <r>
    <n v="6083"/>
    <n v="26193"/>
    <s v="Tramitar Peticiones"/>
    <d v="2020-11-08T00:00:00"/>
    <x v="1"/>
    <d v="2020-11-17T00:00:00"/>
    <s v="Octubre - Diciembre"/>
    <n v="9"/>
    <n v="7"/>
    <s v="ALEXANDER POLO PACHECO"/>
    <s v="Cerrado"/>
    <s v="Noviembre"/>
    <x v="0"/>
    <x v="0"/>
  </r>
  <r>
    <n v="6084"/>
    <n v="26194"/>
    <s v="Tramitar Reclamo"/>
    <d v="2020-11-08T00:00:00"/>
    <x v="1"/>
    <d v="2020-11-09T00:00:00"/>
    <s v="Octubre - Diciembre"/>
    <n v="1"/>
    <n v="1"/>
    <s v="Luz Marina Hernández Delgado"/>
    <s v="Cerrado"/>
    <s v="Noviembre"/>
    <x v="0"/>
    <x v="0"/>
  </r>
  <r>
    <n v="6085"/>
    <n v="26195"/>
    <s v="Tramitar Queja"/>
    <d v="2020-11-09T00:00:00"/>
    <x v="1"/>
    <d v="2020-11-09T00:00:00"/>
    <s v="Octubre - Diciembre"/>
    <n v="0"/>
    <n v="1"/>
    <s v="NELSON RAFAEL TAPIA"/>
    <s v="Cerrado"/>
    <s v="Noviembre"/>
    <x v="0"/>
    <x v="0"/>
  </r>
  <r>
    <n v="6086"/>
    <n v="26196"/>
    <s v="Tramitar Peticiones"/>
    <d v="2020-11-09T00:00:00"/>
    <x v="1"/>
    <d v="2020-11-17T00:00:00"/>
    <s v="Octubre - Diciembre"/>
    <n v="8"/>
    <n v="7"/>
    <s v="jorge enrique lopez agudelo"/>
    <s v="Cerrado"/>
    <s v="Noviembre"/>
    <x v="0"/>
    <x v="0"/>
  </r>
  <r>
    <n v="6087"/>
    <n v="26197"/>
    <s v="Tramitar Queja"/>
    <d v="2020-11-09T00:00:00"/>
    <x v="1"/>
    <d v="2020-11-09T00:00:00"/>
    <s v="Octubre - Diciembre"/>
    <n v="0"/>
    <n v="1"/>
    <s v="JORGE ANDRES MEJIA"/>
    <s v="Cerrado"/>
    <s v="Noviembre"/>
    <x v="0"/>
    <x v="0"/>
  </r>
  <r>
    <n v="6088"/>
    <n v="26198"/>
    <s v="Tramitar Reclamo"/>
    <d v="2020-11-09T00:00:00"/>
    <x v="1"/>
    <d v="2020-11-10T00:00:00"/>
    <s v="Octubre - Diciembre"/>
    <n v="1"/>
    <n v="2"/>
    <s v="Fernando Villamizar Quintero"/>
    <s v="Cerrado"/>
    <s v="Noviembre"/>
    <x v="0"/>
    <x v="0"/>
  </r>
  <r>
    <n v="6089"/>
    <n v="26199"/>
    <s v="Tramitar Queja"/>
    <d v="2020-11-09T00:00:00"/>
    <x v="1"/>
    <d v="2020-11-10T00:00:00"/>
    <s v="Octubre - Diciembre"/>
    <n v="1"/>
    <n v="2"/>
    <s v="Yuriza Moreno Córdoba"/>
    <s v="Cerrado"/>
    <s v="Noviembre"/>
    <x v="0"/>
    <x v="0"/>
  </r>
  <r>
    <n v="6090"/>
    <n v="26200"/>
    <s v="Tramitar Peticiones"/>
    <d v="2020-11-09T00:00:00"/>
    <x v="1"/>
    <d v="2020-11-17T00:00:00"/>
    <s v="Octubre - Diciembre"/>
    <n v="8"/>
    <n v="7"/>
    <s v="FERNANDO ADOLFO PAREJA REINEMER"/>
    <s v="Cerrado"/>
    <s v="Noviembre"/>
    <x v="0"/>
    <x v="0"/>
  </r>
  <r>
    <n v="6091"/>
    <n v="26201"/>
    <s v="Tramitar Peticiones"/>
    <d v="2020-11-09T00:00:00"/>
    <x v="1"/>
    <d v="2020-11-17T00:00:00"/>
    <s v="Octubre - Diciembre"/>
    <n v="8"/>
    <n v="7"/>
    <s v="Álvaro Jose Ruiz Suarez"/>
    <s v="Cerrado"/>
    <s v="Noviembre"/>
    <x v="0"/>
    <x v="0"/>
  </r>
  <r>
    <n v="6092"/>
    <n v="26202"/>
    <s v="Tramitar Peticiones"/>
    <d v="2020-11-09T00:00:00"/>
    <x v="1"/>
    <d v="2020-11-17T00:00:00"/>
    <s v="Octubre - Diciembre"/>
    <n v="8"/>
    <n v="7"/>
    <s v="JOSE CELESTINO HERNANDEZ BARAJAS"/>
    <s v="Cerrado"/>
    <s v="Noviembre"/>
    <x v="0"/>
    <x v="0"/>
  </r>
  <r>
    <n v="6093"/>
    <n v="26203"/>
    <s v="Tramitar Reclamo"/>
    <d v="2020-11-09T00:00:00"/>
    <x v="1"/>
    <s v="Pendiente"/>
    <s v="Pendiente"/>
    <s v="No aplica"/>
    <s v="No aplica"/>
    <s v="Luz Marina Loaiza"/>
    <s v="Abierto"/>
    <s v="Pendiente"/>
    <x v="1"/>
    <x v="1"/>
  </r>
  <r>
    <n v="6094"/>
    <n v="26204"/>
    <s v="Tramitar Peticiones"/>
    <d v="2020-11-09T00:00:00"/>
    <x v="1"/>
    <d v="2020-11-17T00:00:00"/>
    <s v="Octubre - Diciembre"/>
    <n v="8"/>
    <n v="7"/>
    <s v="carlos alberto beltran figueredo"/>
    <s v="Cerrado"/>
    <s v="Noviembre"/>
    <x v="0"/>
    <x v="0"/>
  </r>
  <r>
    <n v="6095"/>
    <n v="26205"/>
    <s v="Tramitar Queja"/>
    <d v="2020-11-09T00:00:00"/>
    <x v="1"/>
    <s v="Pendiente"/>
    <s v="Pendiente"/>
    <s v="No aplica"/>
    <s v="No aplica"/>
    <s v="HERNAN CAMILO JARAMILLO GUARNIZO"/>
    <s v="Abierto"/>
    <s v="Pendiente"/>
    <x v="1"/>
    <x v="1"/>
  </r>
  <r>
    <n v="6096"/>
    <n v="26206"/>
    <s v="Asignar Sugerencia"/>
    <d v="2020-11-09T00:00:00"/>
    <x v="1"/>
    <d v="2020-11-17T00:00:00"/>
    <s v="Octubre - Diciembre"/>
    <n v="8"/>
    <n v="7"/>
    <s v="carlos alberto beltran figueredo"/>
    <s v="Cerrado"/>
    <s v="Noviembre"/>
    <x v="0"/>
    <x v="0"/>
  </r>
  <r>
    <n v="6097"/>
    <n v="26207"/>
    <s v="Tramitar Peticiones"/>
    <d v="2020-11-09T00:00:00"/>
    <x v="1"/>
    <d v="2020-11-17T00:00:00"/>
    <s v="Octubre - Diciembre"/>
    <n v="8"/>
    <n v="7"/>
    <s v="RUTH ANDREA NARANJO MORA"/>
    <s v="Cerrado"/>
    <s v="Noviembre"/>
    <x v="0"/>
    <x v="0"/>
  </r>
  <r>
    <n v="6098"/>
    <n v="26208"/>
    <s v="Tramitar Queja"/>
    <d v="2020-11-09T00:00:00"/>
    <x v="1"/>
    <d v="2020-11-10T00:00:00"/>
    <s v="Octubre - Diciembre"/>
    <n v="1"/>
    <n v="2"/>
    <s v="JESUS FERNANDO ORTIZ MOSQUERA"/>
    <s v="Cerrado"/>
    <s v="Noviembre"/>
    <x v="0"/>
    <x v="0"/>
  </r>
  <r>
    <n v="6099"/>
    <n v="26209"/>
    <s v="Tramitar Peticiones"/>
    <d v="2020-11-09T00:00:00"/>
    <x v="1"/>
    <d v="2020-11-17T00:00:00"/>
    <s v="Octubre - Diciembre"/>
    <n v="8"/>
    <n v="7"/>
    <s v="JESUS FERNANDO ORTIZ MOSQUERA"/>
    <s v="Cerrado"/>
    <s v="Noviembre"/>
    <x v="0"/>
    <x v="0"/>
  </r>
  <r>
    <n v="6100"/>
    <n v="26210"/>
    <s v="Tramitar Queja"/>
    <d v="2020-11-09T00:00:00"/>
    <x v="1"/>
    <d v="2020-11-10T00:00:00"/>
    <s v="Octubre - Diciembre"/>
    <n v="1"/>
    <n v="2"/>
    <s v="jorge eliecer lozano jimenez"/>
    <s v="Cerrado"/>
    <s v="Noviembre"/>
    <x v="0"/>
    <x v="0"/>
  </r>
  <r>
    <n v="6101"/>
    <n v="26211"/>
    <s v="Tramitar Peticiones"/>
    <d v="2020-11-09T00:00:00"/>
    <x v="1"/>
    <d v="2020-11-17T00:00:00"/>
    <s v="Octubre - Diciembre"/>
    <n v="8"/>
    <n v="7"/>
    <s v="janeth muñoz guerra"/>
    <s v="Cerrado"/>
    <s v="Noviembre"/>
    <x v="0"/>
    <x v="0"/>
  </r>
  <r>
    <n v="6102"/>
    <n v="26212"/>
    <s v="Tramitar Denuncias"/>
    <d v="2020-11-09T00:00:00"/>
    <x v="1"/>
    <d v="2020-11-17T00:00:00"/>
    <s v="Octubre - Diciembre"/>
    <n v="8"/>
    <n v="7"/>
    <s v="Jilmar Alexander Barrios Silva"/>
    <s v="Cerrado"/>
    <s v="Noviembre"/>
    <x v="0"/>
    <x v="0"/>
  </r>
  <r>
    <n v="6103"/>
    <n v="26213"/>
    <s v="Tramitar Peticiones"/>
    <d v="2020-11-09T00:00:00"/>
    <x v="1"/>
    <d v="2020-11-17T00:00:00"/>
    <s v="Octubre - Diciembre"/>
    <n v="8"/>
    <n v="7"/>
    <s v="MONICA GARCIA MEJIA"/>
    <s v="Cerrado"/>
    <s v="Noviembre"/>
    <x v="0"/>
    <x v="0"/>
  </r>
  <r>
    <n v="6104"/>
    <n v="26214"/>
    <s v="Tramitar Queja"/>
    <d v="2020-11-09T00:00:00"/>
    <x v="1"/>
    <d v="2020-11-11T00:00:00"/>
    <s v="Octubre - Diciembre"/>
    <n v="2"/>
    <n v="3"/>
    <s v="jose del carmen gutierrez"/>
    <s v="Cerrado"/>
    <s v="Noviembre"/>
    <x v="0"/>
    <x v="0"/>
  </r>
  <r>
    <n v="6105"/>
    <n v="26215"/>
    <s v="Tramitar Peticiones"/>
    <d v="2020-11-09T00:00:00"/>
    <x v="1"/>
    <d v="2020-11-17T00:00:00"/>
    <s v="Octubre - Diciembre"/>
    <n v="8"/>
    <n v="7"/>
    <s v="EDWARD HELI RAMOS CARABALI"/>
    <s v="Cerrado"/>
    <s v="Noviembre"/>
    <x v="0"/>
    <x v="0"/>
  </r>
  <r>
    <n v="6106"/>
    <n v="26216"/>
    <s v="Tramitar Denuncias"/>
    <d v="2020-11-09T00:00:00"/>
    <x v="1"/>
    <d v="2020-11-17T00:00:00"/>
    <s v="Octubre - Diciembre"/>
    <n v="8"/>
    <n v="7"/>
    <s v="dina luz jaime"/>
    <s v="Cerrado"/>
    <s v="Noviembre"/>
    <x v="0"/>
    <x v="0"/>
  </r>
  <r>
    <n v="6107"/>
    <n v="26217"/>
    <s v="Tramitar Reclamo"/>
    <d v="2020-11-09T00:00:00"/>
    <x v="1"/>
    <d v="2020-11-17T00:00:00"/>
    <s v="Octubre - Diciembre"/>
    <n v="8"/>
    <n v="7"/>
    <s v="FRANCETY JIMÉNEZ BELTRÁN"/>
    <s v="Cerrado"/>
    <s v="Noviembre"/>
    <x v="0"/>
    <x v="0"/>
  </r>
  <r>
    <n v="6108"/>
    <n v="26218"/>
    <s v="Tramitar Peticiones"/>
    <d v="2020-11-09T00:00:00"/>
    <x v="1"/>
    <d v="2020-11-17T00:00:00"/>
    <s v="Octubre - Diciembre"/>
    <n v="8"/>
    <n v="7"/>
    <s v="LAUREANO RAFAEL PEREZ LEDESMA"/>
    <s v="Cerrado"/>
    <s v="Noviembre"/>
    <x v="0"/>
    <x v="0"/>
  </r>
  <r>
    <n v="6109"/>
    <n v="26219"/>
    <s v="Tramitar Queja"/>
    <d v="2020-11-09T00:00:00"/>
    <x v="1"/>
    <d v="2020-11-11T00:00:00"/>
    <s v="Octubre - Diciembre"/>
    <n v="2"/>
    <n v="3"/>
    <s v="Fernando de Jesus Antia Henao"/>
    <s v="Cerrado"/>
    <s v="Noviembre"/>
    <x v="0"/>
    <x v="0"/>
  </r>
  <r>
    <n v="6110"/>
    <n v="26220"/>
    <s v="Tramitar Denuncias"/>
    <d v="2020-11-09T00:00:00"/>
    <x v="1"/>
    <d v="2020-11-17T00:00:00"/>
    <s v="Octubre - Diciembre"/>
    <n v="8"/>
    <n v="7"/>
    <s v="JORGE YESID BENITEZ ROJAS"/>
    <s v="Cerrado"/>
    <s v="Noviembre"/>
    <x v="0"/>
    <x v="0"/>
  </r>
  <r>
    <n v="6111"/>
    <n v="26221"/>
    <s v="Tramitar Peticiones"/>
    <d v="2020-11-09T00:00:00"/>
    <x v="1"/>
    <d v="2020-11-17T00:00:00"/>
    <s v="Octubre - Diciembre"/>
    <n v="8"/>
    <n v="7"/>
    <s v="MIRYAN AGUIAR MORALES"/>
    <s v="Cerrado"/>
    <s v="Noviembre"/>
    <x v="0"/>
    <x v="0"/>
  </r>
  <r>
    <n v="6112"/>
    <n v="26222"/>
    <s v="Tramitar Peticiones"/>
    <d v="2020-11-09T00:00:00"/>
    <x v="1"/>
    <d v="2020-11-17T00:00:00"/>
    <s v="Octubre - Diciembre"/>
    <n v="8"/>
    <n v="7"/>
    <s v="Georgina Hernandez Lambraño"/>
    <s v="Cerrado"/>
    <s v="Noviembre"/>
    <x v="0"/>
    <x v="0"/>
  </r>
  <r>
    <n v="6113"/>
    <n v="26223"/>
    <s v="Tramitar Queja"/>
    <d v="2020-11-09T00:00:00"/>
    <x v="1"/>
    <d v="2020-11-11T00:00:00"/>
    <s v="Octubre - Diciembre"/>
    <n v="2"/>
    <n v="3"/>
    <s v="diana emilsesierra"/>
    <s v="Cerrado"/>
    <s v="Noviembre"/>
    <x v="0"/>
    <x v="0"/>
  </r>
  <r>
    <n v="6114"/>
    <n v="26224"/>
    <s v="Tramitar Peticiones"/>
    <d v="2020-11-09T00:00:00"/>
    <x v="1"/>
    <d v="2020-11-17T00:00:00"/>
    <s v="Octubre - Diciembre"/>
    <n v="8"/>
    <n v="7"/>
    <s v="MARIA LUCILA ESPITIA ROJAS"/>
    <s v="Cerrado"/>
    <s v="Noviembre"/>
    <x v="0"/>
    <x v="0"/>
  </r>
  <r>
    <n v="6115"/>
    <n v="26225"/>
    <s v="Tramitar Peticiones"/>
    <d v="2020-11-09T00:00:00"/>
    <x v="1"/>
    <d v="2020-11-17T00:00:00"/>
    <s v="Octubre - Diciembre"/>
    <n v="8"/>
    <n v="7"/>
    <s v="Mariela Arevalo Piñeros"/>
    <s v="Cerrado"/>
    <s v="Noviembre"/>
    <x v="0"/>
    <x v="0"/>
  </r>
  <r>
    <n v="6116"/>
    <n v="26226"/>
    <s v="Tramitar Reclamo"/>
    <d v="2020-11-09T00:00:00"/>
    <x v="1"/>
    <d v="2020-11-11T00:00:00"/>
    <s v="Octubre - Diciembre"/>
    <n v="2"/>
    <n v="3"/>
    <s v="Oscar Rolando Muñoz"/>
    <s v="Cerrado"/>
    <s v="Noviembre"/>
    <x v="0"/>
    <x v="0"/>
  </r>
  <r>
    <n v="6117"/>
    <n v="26227"/>
    <s v="Tramitar Queja"/>
    <d v="2020-11-09T00:00:00"/>
    <x v="1"/>
    <d v="2020-11-11T00:00:00"/>
    <s v="Octubre - Diciembre"/>
    <n v="2"/>
    <n v="3"/>
    <s v="ANA ESPERANZA MOYA RODRIGUEZ"/>
    <s v="Cerrado"/>
    <s v="Noviembre"/>
    <x v="0"/>
    <x v="0"/>
  </r>
  <r>
    <n v="6118"/>
    <n v="26228"/>
    <s v="Tramitar Queja"/>
    <d v="2020-11-09T00:00:00"/>
    <x v="1"/>
    <d v="2020-11-11T00:00:00"/>
    <s v="Octubre - Diciembre"/>
    <n v="2"/>
    <n v="3"/>
    <s v="DIOMIRA LAVERDE SUAREZ"/>
    <s v="Cerrado"/>
    <s v="Noviembre"/>
    <x v="0"/>
    <x v="0"/>
  </r>
  <r>
    <n v="6119"/>
    <n v="26229"/>
    <s v="Tramitar Queja"/>
    <d v="2020-11-09T00:00:00"/>
    <x v="1"/>
    <d v="2020-11-11T00:00:00"/>
    <s v="Octubre - Diciembre"/>
    <n v="2"/>
    <n v="3"/>
    <s v="xavier ricardo cerpa simanca"/>
    <s v="Cerrado"/>
    <s v="Noviembre"/>
    <x v="0"/>
    <x v="0"/>
  </r>
  <r>
    <n v="6120"/>
    <n v="26230"/>
    <s v="Tramitar Queja"/>
    <d v="2020-11-09T00:00:00"/>
    <x v="1"/>
    <d v="2020-11-11T00:00:00"/>
    <s v="Octubre - Diciembre"/>
    <n v="2"/>
    <n v="3"/>
    <s v="jairo patarroyo gama"/>
    <s v="Cerrado"/>
    <s v="Noviembre"/>
    <x v="0"/>
    <x v="0"/>
  </r>
  <r>
    <n v="6121"/>
    <n v="26231"/>
    <s v="Tramitar Peticiones"/>
    <d v="2020-11-09T00:00:00"/>
    <x v="1"/>
    <d v="2020-11-17T00:00:00"/>
    <s v="Octubre - Diciembre"/>
    <n v="8"/>
    <n v="7"/>
    <s v="GLORIA SIERRA RAMIREZ"/>
    <s v="Cerrado"/>
    <s v="Noviembre"/>
    <x v="0"/>
    <x v="0"/>
  </r>
  <r>
    <n v="6122"/>
    <n v="26232"/>
    <s v="Tramitar Queja"/>
    <d v="2020-11-09T00:00:00"/>
    <x v="1"/>
    <d v="2020-11-11T00:00:00"/>
    <s v="Octubre - Diciembre"/>
    <n v="2"/>
    <n v="3"/>
    <s v="horacio rene zamora quimbayo"/>
    <s v="Cerrado"/>
    <s v="Noviembre"/>
    <x v="0"/>
    <x v="0"/>
  </r>
  <r>
    <n v="6123"/>
    <n v="26233"/>
    <s v="Tramitar Peticiones"/>
    <d v="2020-11-09T00:00:00"/>
    <x v="1"/>
    <d v="2020-11-17T00:00:00"/>
    <s v="Octubre - Diciembre"/>
    <n v="8"/>
    <n v="7"/>
    <s v="NATHALIE TAMAYO"/>
    <s v="Cerrado"/>
    <s v="Noviembre"/>
    <x v="0"/>
    <x v="0"/>
  </r>
  <r>
    <n v="6124"/>
    <n v="26234"/>
    <s v="Tramitar Queja"/>
    <d v="2020-11-09T00:00:00"/>
    <x v="1"/>
    <d v="2020-11-11T00:00:00"/>
    <s v="Octubre - Diciembre"/>
    <n v="2"/>
    <n v="3"/>
    <s v="SANDRA ISABEL GONZALEZ"/>
    <s v="Cerrado"/>
    <s v="Noviembre"/>
    <x v="0"/>
    <x v="0"/>
  </r>
  <r>
    <n v="6125"/>
    <n v="26235"/>
    <s v="Tramitar Denuncias"/>
    <d v="2020-11-09T00:00:00"/>
    <x v="1"/>
    <d v="2020-11-17T00:00:00"/>
    <s v="Octubre - Diciembre"/>
    <n v="8"/>
    <n v="7"/>
    <s v="maria muñoz"/>
    <s v="Cerrado"/>
    <s v="Noviembre"/>
    <x v="0"/>
    <x v="0"/>
  </r>
  <r>
    <n v="6126"/>
    <n v="26236"/>
    <s v="Tramitar Peticiones"/>
    <d v="2020-11-10T00:00:00"/>
    <x v="1"/>
    <d v="2020-11-17T00:00:00"/>
    <s v="Octubre - Diciembre"/>
    <n v="7"/>
    <n v="6"/>
    <s v="ANGIE SOREY PICON TORRES"/>
    <s v="Cerrado"/>
    <s v="Noviembre"/>
    <x v="0"/>
    <x v="0"/>
  </r>
  <r>
    <n v="6127"/>
    <n v="26237"/>
    <s v="Tramitar Peticiones"/>
    <d v="2020-11-10T00:00:00"/>
    <x v="1"/>
    <d v="2020-11-17T00:00:00"/>
    <s v="Octubre - Diciembre"/>
    <n v="7"/>
    <n v="6"/>
    <s v="ANGIE SOREY PICON TORRES"/>
    <s v="Cerrado"/>
    <s v="Noviembre"/>
    <x v="0"/>
    <x v="0"/>
  </r>
  <r>
    <n v="6128"/>
    <n v="26238"/>
    <s v="Tramitar Denuncias"/>
    <d v="2020-11-10T00:00:00"/>
    <x v="1"/>
    <d v="2020-11-17T00:00:00"/>
    <s v="Octubre - Diciembre"/>
    <n v="7"/>
    <n v="6"/>
    <s v="Flor bety bello romero"/>
    <s v="Cerrado"/>
    <s v="Noviembre"/>
    <x v="0"/>
    <x v="0"/>
  </r>
  <r>
    <n v="6129"/>
    <n v="26239"/>
    <s v="Tramitar Queja"/>
    <d v="2020-11-10T00:00:00"/>
    <x v="1"/>
    <s v="Pendiente"/>
    <s v="Pendiente"/>
    <s v="No aplica"/>
    <s v="No aplica"/>
    <s v="JENNIFER KATHERIN NITOLA CASTRO"/>
    <s v="Abierto"/>
    <s v="Pendiente"/>
    <x v="1"/>
    <x v="1"/>
  </r>
  <r>
    <n v="6130"/>
    <n v="26240"/>
    <s v="Tramitar Reclamo"/>
    <d v="2020-11-10T00:00:00"/>
    <x v="1"/>
    <d v="2020-11-11T00:00:00"/>
    <s v="Octubre - Diciembre"/>
    <n v="1"/>
    <n v="2"/>
    <s v="Andrés elíseo jimenez lascarro"/>
    <s v="Cerrado"/>
    <s v="Noviembre"/>
    <x v="0"/>
    <x v="0"/>
  </r>
  <r>
    <n v="6131"/>
    <n v="26241"/>
    <s v="Tramitar Denuncias"/>
    <d v="2020-11-10T00:00:00"/>
    <x v="1"/>
    <d v="2020-11-17T00:00:00"/>
    <s v="Octubre - Diciembre"/>
    <n v="7"/>
    <n v="6"/>
    <s v="daniel steven ardila caro"/>
    <s v="Cerrado"/>
    <s v="Noviembre"/>
    <x v="0"/>
    <x v="0"/>
  </r>
  <r>
    <n v="6132"/>
    <n v="26242"/>
    <s v="Tramitar Peticiones"/>
    <d v="2020-11-10T00:00:00"/>
    <x v="1"/>
    <d v="2020-11-17T00:00:00"/>
    <s v="Octubre - Diciembre"/>
    <n v="7"/>
    <n v="6"/>
    <s v="Claider Yazmin Santos Carmona"/>
    <s v="Cerrado"/>
    <s v="Noviembre"/>
    <x v="0"/>
    <x v="0"/>
  </r>
  <r>
    <n v="6133"/>
    <n v="26243"/>
    <s v="Tramitar Peticiones"/>
    <d v="2020-11-10T00:00:00"/>
    <x v="1"/>
    <d v="2020-11-17T00:00:00"/>
    <s v="Octubre - Diciembre"/>
    <n v="7"/>
    <n v="6"/>
    <s v="andres peña"/>
    <s v="Cerrado"/>
    <s v="Noviembre"/>
    <x v="0"/>
    <x v="0"/>
  </r>
  <r>
    <n v="6134"/>
    <n v="26244"/>
    <s v="Tramitar Reclamo"/>
    <d v="2020-11-10T00:00:00"/>
    <x v="1"/>
    <d v="2020-11-11T00:00:00"/>
    <s v="Octubre - Diciembre"/>
    <n v="1"/>
    <n v="2"/>
    <s v="Juan Jose Reyes Canizales"/>
    <s v="Cerrado"/>
    <s v="Noviembre"/>
    <x v="0"/>
    <x v="0"/>
  </r>
  <r>
    <n v="6135"/>
    <n v="26245"/>
    <s v="Tramitar Queja"/>
    <d v="2020-11-10T00:00:00"/>
    <x v="1"/>
    <d v="2020-11-11T00:00:00"/>
    <s v="Octubre - Diciembre"/>
    <n v="1"/>
    <n v="2"/>
    <s v="JAIME OSPITIA VALENCIA"/>
    <s v="Cerrado"/>
    <s v="Noviembre"/>
    <x v="0"/>
    <x v="0"/>
  </r>
  <r>
    <n v="6136"/>
    <n v="26246"/>
    <s v="Tramitar Queja"/>
    <d v="2020-11-10T00:00:00"/>
    <x v="1"/>
    <d v="2020-11-11T00:00:00"/>
    <s v="Octubre - Diciembre"/>
    <n v="1"/>
    <n v="2"/>
    <s v="miguel angel sossa"/>
    <s v="Cerrado"/>
    <s v="Noviembre"/>
    <x v="0"/>
    <x v="0"/>
  </r>
  <r>
    <n v="6137"/>
    <n v="26247"/>
    <s v="Tramitar Peticiones"/>
    <d v="2020-11-10T00:00:00"/>
    <x v="1"/>
    <d v="2020-11-17T00:00:00"/>
    <s v="Octubre - Diciembre"/>
    <n v="7"/>
    <n v="6"/>
    <s v="ESMERALDA GOMEZ PASTRAN"/>
    <s v="Cerrado"/>
    <s v="Noviembre"/>
    <x v="0"/>
    <x v="0"/>
  </r>
  <r>
    <n v="6138"/>
    <n v="26248"/>
    <s v="Tramitar Peticiones"/>
    <d v="2020-11-10T00:00:00"/>
    <x v="1"/>
    <d v="2020-11-11T00:00:00"/>
    <s v="Octubre - Diciembre"/>
    <n v="1"/>
    <n v="2"/>
    <s v="OLGA LUCIA MEZA HERRERA"/>
    <s v="Cerrado"/>
    <s v="Noviembre"/>
    <x v="0"/>
    <x v="0"/>
  </r>
  <r>
    <n v="6139"/>
    <n v="26249"/>
    <s v="Tramitar Peticiones"/>
    <d v="2020-11-10T00:00:00"/>
    <x v="1"/>
    <d v="2020-11-17T00:00:00"/>
    <s v="Octubre - Diciembre"/>
    <n v="7"/>
    <n v="6"/>
    <s v="Alba Isabel Mesa Àlvarez"/>
    <s v="Cerrado"/>
    <s v="Noviembre"/>
    <x v="0"/>
    <x v="0"/>
  </r>
  <r>
    <n v="6140"/>
    <n v="26250"/>
    <s v="Tramitar Peticiones"/>
    <d v="2020-11-10T00:00:00"/>
    <x v="1"/>
    <d v="2020-11-20T00:00:00"/>
    <s v="Octubre - Diciembre"/>
    <n v="10"/>
    <n v="9"/>
    <s v="Jorge Miguel magdaniel Manzur"/>
    <s v="Cerrado"/>
    <s v="Noviembre"/>
    <x v="0"/>
    <x v="0"/>
  </r>
  <r>
    <n v="6141"/>
    <n v="26251"/>
    <s v="Tramitar Peticiones"/>
    <d v="2020-11-10T00:00:00"/>
    <x v="1"/>
    <d v="2020-11-20T00:00:00"/>
    <s v="Octubre - Diciembre"/>
    <n v="10"/>
    <n v="9"/>
    <s v="Jorge Miguel magdaniel Manzur"/>
    <s v="Cerrado"/>
    <s v="Noviembre"/>
    <x v="0"/>
    <x v="0"/>
  </r>
  <r>
    <n v="6142"/>
    <n v="26252"/>
    <s v="Tramitar Queja"/>
    <d v="2020-11-10T00:00:00"/>
    <x v="1"/>
    <d v="2020-11-11T00:00:00"/>
    <s v="Octubre - Diciembre"/>
    <n v="1"/>
    <n v="2"/>
    <s v="Jeison ferney villamizar mendez"/>
    <s v="Cerrado"/>
    <s v="Noviembre"/>
    <x v="0"/>
    <x v="0"/>
  </r>
  <r>
    <n v="6143"/>
    <n v="26253"/>
    <s v="Tramitar Peticiones"/>
    <d v="2020-11-10T00:00:00"/>
    <x v="1"/>
    <d v="2020-11-20T00:00:00"/>
    <s v="Octubre - Diciembre"/>
    <n v="10"/>
    <n v="9"/>
    <s v="Jesica Bernal"/>
    <s v="Cerrado"/>
    <s v="Noviembre"/>
    <x v="0"/>
    <x v="0"/>
  </r>
  <r>
    <n v="6144"/>
    <n v="26254"/>
    <s v="Tramitar Queja"/>
    <d v="2020-11-10T00:00:00"/>
    <x v="1"/>
    <s v="Pendiente"/>
    <s v="Pendiente"/>
    <s v="No aplica"/>
    <s v="No aplica"/>
    <s v="MYRIAM SANCHEZ"/>
    <s v="Abierto"/>
    <s v="Pendiente"/>
    <x v="1"/>
    <x v="1"/>
  </r>
  <r>
    <n v="6145"/>
    <n v="26255"/>
    <s v="Tramitar Reclamo"/>
    <d v="2020-11-10T00:00:00"/>
    <x v="1"/>
    <d v="2020-11-11T00:00:00"/>
    <s v="Octubre - Diciembre"/>
    <n v="1"/>
    <n v="2"/>
    <s v="Libia marina Quintero viedman"/>
    <s v="Cerrado"/>
    <s v="Noviembre"/>
    <x v="0"/>
    <x v="0"/>
  </r>
  <r>
    <n v="6146"/>
    <n v="26256"/>
    <s v="Tramitar Peticiones"/>
    <d v="2020-11-10T00:00:00"/>
    <x v="1"/>
    <d v="2020-11-20T00:00:00"/>
    <s v="Octubre - Diciembre"/>
    <n v="10"/>
    <n v="9"/>
    <s v="Camilo Puente Reyes"/>
    <s v="Cerrado"/>
    <s v="Noviembre"/>
    <x v="0"/>
    <x v="0"/>
  </r>
  <r>
    <n v="6147"/>
    <n v="26257"/>
    <s v="Tramitar Queja"/>
    <d v="2020-11-10T00:00:00"/>
    <x v="1"/>
    <s v="Pendiente"/>
    <s v="Pendiente"/>
    <s v="No aplica"/>
    <s v="No aplica"/>
    <s v="Julio E. De La Hoz Noriega"/>
    <s v="Abierto"/>
    <s v="Pendiente"/>
    <x v="1"/>
    <x v="1"/>
  </r>
  <r>
    <n v="6148"/>
    <n v="26258"/>
    <s v="Tramitar Peticiones"/>
    <d v="2020-11-10T00:00:00"/>
    <x v="1"/>
    <d v="2020-11-20T00:00:00"/>
    <s v="Octubre - Diciembre"/>
    <n v="10"/>
    <n v="9"/>
    <s v="NATALIA SOFIA PAEZ HERNANDEZ"/>
    <s v="Cerrado"/>
    <s v="Noviembre"/>
    <x v="0"/>
    <x v="0"/>
  </r>
  <r>
    <n v="6149"/>
    <n v="26259"/>
    <s v="Tramitar Peticiones"/>
    <d v="2020-11-10T00:00:00"/>
    <x v="1"/>
    <d v="2020-11-20T00:00:00"/>
    <s v="Octubre - Diciembre"/>
    <n v="10"/>
    <n v="9"/>
    <s v="Yesmi Magnolia Castro Rozo"/>
    <s v="Cerrado"/>
    <s v="Noviembre"/>
    <x v="0"/>
    <x v="0"/>
  </r>
  <r>
    <n v="6150"/>
    <n v="26260"/>
    <s v="Tramitar Queja"/>
    <d v="2020-11-10T00:00:00"/>
    <x v="1"/>
    <d v="2020-11-11T00:00:00"/>
    <s v="Octubre - Diciembre"/>
    <n v="1"/>
    <n v="2"/>
    <s v="Ninis Johana Vega"/>
    <s v="Cerrado"/>
    <s v="Noviembre"/>
    <x v="0"/>
    <x v="0"/>
  </r>
  <r>
    <n v="6151"/>
    <n v="26261"/>
    <s v="Tramitar Queja"/>
    <d v="2020-11-10T00:00:00"/>
    <x v="1"/>
    <d v="2020-11-11T00:00:00"/>
    <s v="Octubre - Diciembre"/>
    <n v="1"/>
    <n v="2"/>
    <s v="maria fernanda sichaca moreno"/>
    <s v="Cerrado"/>
    <s v="Noviembre"/>
    <x v="0"/>
    <x v="0"/>
  </r>
  <r>
    <n v="6152"/>
    <n v="26262"/>
    <s v="Tramitar Peticiones"/>
    <d v="2020-11-10T00:00:00"/>
    <x v="1"/>
    <d v="2020-11-20T00:00:00"/>
    <s v="Octubre - Diciembre"/>
    <n v="10"/>
    <n v="9"/>
    <s v="CARLOS ARTURO MORALES ACOSTA"/>
    <s v="Cerrado"/>
    <s v="Noviembre"/>
    <x v="0"/>
    <x v="0"/>
  </r>
  <r>
    <n v="6153"/>
    <n v="26263"/>
    <s v="Tramitar Queja"/>
    <d v="2020-11-10T00:00:00"/>
    <x v="1"/>
    <d v="2020-11-20T00:00:00"/>
    <s v="Octubre - Diciembre"/>
    <n v="10"/>
    <n v="9"/>
    <s v="ALEX FERNANDO ALBERTO RIVEROS ALBARRACIN"/>
    <s v="Cerrado"/>
    <s v="Noviembre"/>
    <x v="0"/>
    <x v="0"/>
  </r>
  <r>
    <n v="6154"/>
    <n v="26264"/>
    <s v="Tramitar Peticiones"/>
    <d v="2020-11-10T00:00:00"/>
    <x v="1"/>
    <d v="2020-11-20T00:00:00"/>
    <s v="Octubre - Diciembre"/>
    <n v="10"/>
    <n v="9"/>
    <s v="LUIS ALBEIRO"/>
    <s v="Cerrado"/>
    <s v="Noviembre"/>
    <x v="0"/>
    <x v="0"/>
  </r>
  <r>
    <n v="6155"/>
    <n v="26265"/>
    <s v="Tramitar Peticiones"/>
    <d v="2020-11-11T00:00:00"/>
    <x v="1"/>
    <d v="2020-11-20T00:00:00"/>
    <s v="Octubre - Diciembre"/>
    <n v="9"/>
    <n v="8"/>
    <s v="Cristian Cedeño Sanchez"/>
    <s v="Cerrado"/>
    <s v="Noviembre"/>
    <x v="0"/>
    <x v="0"/>
  </r>
  <r>
    <n v="6156"/>
    <n v="26266"/>
    <s v="Tramitar Peticiones"/>
    <d v="2020-11-11T00:00:00"/>
    <x v="1"/>
    <d v="2020-11-20T00:00:00"/>
    <s v="Octubre - Diciembre"/>
    <n v="9"/>
    <n v="8"/>
    <s v="MONICA SOLANYI TAPIERO GUAVATIVA"/>
    <s v="Cerrado"/>
    <s v="Noviembre"/>
    <x v="0"/>
    <x v="0"/>
  </r>
  <r>
    <n v="6157"/>
    <n v="26267"/>
    <s v="Tramitar Peticiones"/>
    <d v="2020-11-11T00:00:00"/>
    <x v="1"/>
    <d v="2020-11-20T00:00:00"/>
    <s v="Octubre - Diciembre"/>
    <n v="9"/>
    <n v="8"/>
    <s v="Cristian Cedeño Sanchez"/>
    <s v="Cerrado"/>
    <s v="Noviembre"/>
    <x v="0"/>
    <x v="0"/>
  </r>
  <r>
    <n v="6158"/>
    <n v="26268"/>
    <s v="Tramitar Reclamo"/>
    <d v="2020-11-11T00:00:00"/>
    <x v="1"/>
    <d v="2020-11-20T00:00:00"/>
    <s v="Octubre - Diciembre"/>
    <n v="9"/>
    <n v="8"/>
    <s v="Olga Libia Cucaita de Rojas"/>
    <s v="Cerrado"/>
    <s v="Noviembre"/>
    <x v="0"/>
    <x v="0"/>
  </r>
  <r>
    <n v="6159"/>
    <n v="26269"/>
    <s v="Tramitar Peticiones"/>
    <d v="2020-11-11T00:00:00"/>
    <x v="1"/>
    <d v="2020-11-20T00:00:00"/>
    <s v="Octubre - Diciembre"/>
    <n v="9"/>
    <n v="8"/>
    <s v="jose carlos tellez duarte"/>
    <s v="Cerrado"/>
    <s v="Noviembre"/>
    <x v="0"/>
    <x v="0"/>
  </r>
  <r>
    <n v="6160"/>
    <n v="26270"/>
    <s v="Tramitar Denuncias"/>
    <d v="2020-11-11T00:00:00"/>
    <x v="1"/>
    <d v="2020-11-20T00:00:00"/>
    <s v="Octubre - Diciembre"/>
    <n v="9"/>
    <n v="8"/>
    <s v="Edinson Rafael Lambraño Padilla"/>
    <s v="Cerrado"/>
    <s v="Noviembre"/>
    <x v="0"/>
    <x v="0"/>
  </r>
  <r>
    <n v="6161"/>
    <n v="26271"/>
    <s v="Tramitar Peticiones"/>
    <d v="2020-11-11T00:00:00"/>
    <x v="1"/>
    <d v="2020-11-23T00:00:00"/>
    <s v="Octubre - Diciembre"/>
    <n v="12"/>
    <n v="9"/>
    <s v="LIDIA YAZMIN CHAPARRO PAEZ"/>
    <s v="Cerrado"/>
    <s v="Noviembre"/>
    <x v="0"/>
    <x v="0"/>
  </r>
  <r>
    <n v="6162"/>
    <n v="26272"/>
    <s v="Tramitar Queja"/>
    <d v="2020-11-11T00:00:00"/>
    <x v="1"/>
    <d v="2020-11-11T00:00:00"/>
    <s v="Octubre - Diciembre"/>
    <n v="0"/>
    <n v="1"/>
    <s v="DAVID LEONARDO PARRA ARDILA"/>
    <s v="Cerrado"/>
    <s v="Noviembre"/>
    <x v="0"/>
    <x v="0"/>
  </r>
  <r>
    <n v="6163"/>
    <n v="26273"/>
    <s v="Tramitar Queja"/>
    <d v="2020-11-11T00:00:00"/>
    <x v="1"/>
    <d v="2020-11-11T00:00:00"/>
    <s v="Octubre - Diciembre"/>
    <n v="0"/>
    <n v="1"/>
    <s v="Jose Uribel Grisales Rios"/>
    <s v="Cerrado"/>
    <s v="Noviembre"/>
    <x v="0"/>
    <x v="0"/>
  </r>
  <r>
    <n v="6164"/>
    <n v="26274"/>
    <s v="Tramitar Queja"/>
    <d v="2020-11-11T00:00:00"/>
    <x v="1"/>
    <d v="2020-11-12T00:00:00"/>
    <s v="Octubre - Diciembre"/>
    <n v="1"/>
    <n v="2"/>
    <s v="CLAUDIA PATRICIA GARCIA ROCHA"/>
    <s v="Cerrado"/>
    <s v="Noviembre"/>
    <x v="0"/>
    <x v="0"/>
  </r>
  <r>
    <n v="6165"/>
    <n v="26275"/>
    <s v="Tramitar Queja"/>
    <d v="2020-11-11T00:00:00"/>
    <x v="1"/>
    <d v="2020-11-12T00:00:00"/>
    <s v="Octubre - Diciembre"/>
    <n v="1"/>
    <n v="2"/>
    <s v="SANDRA MILENA VANEGAS BARRAGAN"/>
    <s v="Cerrado"/>
    <s v="Noviembre"/>
    <x v="0"/>
    <x v="0"/>
  </r>
  <r>
    <n v="6166"/>
    <n v="26276"/>
    <s v="Tramitar Peticiones"/>
    <d v="2020-11-11T00:00:00"/>
    <x v="1"/>
    <d v="2020-11-20T00:00:00"/>
    <s v="Octubre - Diciembre"/>
    <n v="9"/>
    <n v="8"/>
    <s v="Andrea Catherine Esparza León"/>
    <s v="Cerrado"/>
    <s v="Noviembre"/>
    <x v="0"/>
    <x v="0"/>
  </r>
  <r>
    <n v="6167"/>
    <n v="26277"/>
    <s v="Tramitar Peticiones"/>
    <d v="2020-11-11T00:00:00"/>
    <x v="1"/>
    <d v="2020-11-23T00:00:00"/>
    <s v="Octubre - Diciembre"/>
    <n v="12"/>
    <n v="9"/>
    <s v="FRANCISCO JOSE SOTO BERARDINELLI"/>
    <s v="Cerrado"/>
    <s v="Noviembre"/>
    <x v="0"/>
    <x v="0"/>
  </r>
  <r>
    <n v="6168"/>
    <n v="26278"/>
    <s v="Asignar Sugerencia"/>
    <d v="2020-11-11T00:00:00"/>
    <x v="1"/>
    <d v="2020-11-25T00:00:00"/>
    <s v="Octubre - Diciembre"/>
    <n v="14"/>
    <n v="11"/>
    <s v="FERNANDO"/>
    <s v="Cerrado"/>
    <s v="Noviembre"/>
    <x v="0"/>
    <x v="0"/>
  </r>
  <r>
    <n v="6169"/>
    <n v="26279"/>
    <s v="Tramitar Denuncias"/>
    <d v="2020-11-11T00:00:00"/>
    <x v="1"/>
    <d v="2020-11-20T00:00:00"/>
    <s v="Octubre - Diciembre"/>
    <n v="9"/>
    <n v="8"/>
    <s v="LEONARDO URREGO MONTILLA"/>
    <s v="Cerrado"/>
    <s v="Noviembre"/>
    <x v="0"/>
    <x v="0"/>
  </r>
  <r>
    <n v="6170"/>
    <n v="26280"/>
    <s v="Tramitar Queja"/>
    <d v="2020-11-11T00:00:00"/>
    <x v="1"/>
    <d v="2020-11-12T00:00:00"/>
    <s v="Octubre - Diciembre"/>
    <n v="1"/>
    <n v="2"/>
    <s v="MARISELA OSMA ROJAS"/>
    <s v="Cerrado"/>
    <s v="Noviembre"/>
    <x v="0"/>
    <x v="0"/>
  </r>
  <r>
    <n v="6171"/>
    <n v="26281"/>
    <s v="Tramitar Queja"/>
    <d v="2020-11-11T00:00:00"/>
    <x v="1"/>
    <d v="2020-11-12T00:00:00"/>
    <s v="Octubre - Diciembre"/>
    <n v="1"/>
    <n v="2"/>
    <s v="Adriana Herazo Tapia"/>
    <s v="Cerrado"/>
    <s v="Noviembre"/>
    <x v="0"/>
    <x v="0"/>
  </r>
  <r>
    <n v="6172"/>
    <n v="26282"/>
    <s v="Tramitar Queja"/>
    <d v="2020-11-11T00:00:00"/>
    <x v="1"/>
    <d v="2020-11-12T00:00:00"/>
    <s v="Octubre - Diciembre"/>
    <n v="1"/>
    <n v="2"/>
    <s v="Daniela Ballesteros Villada"/>
    <s v="Cerrado"/>
    <s v="Noviembre"/>
    <x v="0"/>
    <x v="0"/>
  </r>
  <r>
    <n v="6173"/>
    <n v="26283"/>
    <s v="Tramitar Denuncias"/>
    <d v="2020-11-11T00:00:00"/>
    <x v="1"/>
    <d v="2020-11-23T00:00:00"/>
    <s v="Octubre - Diciembre"/>
    <n v="12"/>
    <n v="9"/>
    <s v="Daniela Ballesteros Villada"/>
    <s v="Cerrado"/>
    <s v="Noviembre"/>
    <x v="0"/>
    <x v="0"/>
  </r>
  <r>
    <n v="6174"/>
    <n v="26284"/>
    <s v="Tramitar Denuncias"/>
    <d v="2020-11-11T00:00:00"/>
    <x v="1"/>
    <d v="2020-11-23T00:00:00"/>
    <s v="Octubre - Diciembre"/>
    <n v="12"/>
    <n v="9"/>
    <s v="Daniela Ballesteros Villada"/>
    <s v="Cerrado"/>
    <s v="Noviembre"/>
    <x v="0"/>
    <x v="0"/>
  </r>
  <r>
    <n v="6175"/>
    <n v="26285"/>
    <s v="Tramitar Peticiones"/>
    <d v="2020-11-11T00:00:00"/>
    <x v="1"/>
    <d v="2020-11-23T00:00:00"/>
    <s v="Octubre - Diciembre"/>
    <n v="12"/>
    <n v="9"/>
    <s v="anderson yesid gonzalez herrera"/>
    <s v="Cerrado"/>
    <s v="Noviembre"/>
    <x v="0"/>
    <x v="0"/>
  </r>
  <r>
    <n v="6176"/>
    <n v="26286"/>
    <s v="Tramitar Peticiones"/>
    <d v="2020-11-11T00:00:00"/>
    <x v="1"/>
    <d v="2020-11-23T00:00:00"/>
    <s v="Octubre - Diciembre"/>
    <n v="12"/>
    <n v="9"/>
    <s v="Daniel Andrés Salas Gutiérrez"/>
    <s v="Cerrado"/>
    <s v="Noviembre"/>
    <x v="0"/>
    <x v="0"/>
  </r>
  <r>
    <n v="6177"/>
    <n v="26287"/>
    <s v="Tramitar Peticiones"/>
    <d v="2020-11-11T00:00:00"/>
    <x v="1"/>
    <d v="2020-11-20T00:00:00"/>
    <s v="Octubre - Diciembre"/>
    <n v="9"/>
    <n v="8"/>
    <s v="Daniel Andrés Salas Gutiérrez"/>
    <s v="Cerrado"/>
    <s v="Noviembre"/>
    <x v="0"/>
    <x v="0"/>
  </r>
  <r>
    <n v="6178"/>
    <n v="26288"/>
    <s v="Tramitar Peticiones"/>
    <d v="2020-11-11T00:00:00"/>
    <x v="1"/>
    <d v="2020-11-23T00:00:00"/>
    <s v="Octubre - Diciembre"/>
    <n v="12"/>
    <n v="9"/>
    <s v="NELSON RAMON CRISTANCHO REYES"/>
    <s v="Cerrado"/>
    <s v="Noviembre"/>
    <x v="0"/>
    <x v="0"/>
  </r>
  <r>
    <n v="6179"/>
    <n v="26289"/>
    <s v="Tramitar Reclamo"/>
    <d v="2020-11-11T00:00:00"/>
    <x v="1"/>
    <d v="2020-11-12T00:00:00"/>
    <s v="Octubre - Diciembre"/>
    <n v="1"/>
    <n v="2"/>
    <s v="jose luis piñeros"/>
    <s v="Cerrado"/>
    <s v="Noviembre"/>
    <x v="0"/>
    <x v="0"/>
  </r>
  <r>
    <n v="6180"/>
    <n v="26290"/>
    <s v="Tramitar Denuncias"/>
    <d v="2020-11-11T00:00:00"/>
    <x v="1"/>
    <d v="2020-11-23T00:00:00"/>
    <s v="Octubre - Diciembre"/>
    <n v="12"/>
    <n v="9"/>
    <s v="jose medina"/>
    <s v="Cerrado"/>
    <s v="Noviembre"/>
    <x v="0"/>
    <x v="0"/>
  </r>
  <r>
    <n v="6181"/>
    <n v="26291"/>
    <s v="Tramitar Peticiones"/>
    <d v="2020-11-11T00:00:00"/>
    <x v="1"/>
    <d v="2020-11-23T00:00:00"/>
    <s v="Octubre - Diciembre"/>
    <n v="12"/>
    <n v="9"/>
    <s v="salomon de jesus morales marin"/>
    <s v="Cerrado"/>
    <s v="Noviembre"/>
    <x v="0"/>
    <x v="0"/>
  </r>
  <r>
    <n v="6182"/>
    <n v="26292"/>
    <s v="Tramitar Peticiones"/>
    <d v="2020-11-12T00:00:00"/>
    <x v="1"/>
    <d v="2020-11-20T00:00:00"/>
    <s v="Octubre - Diciembre"/>
    <n v="8"/>
    <n v="7"/>
    <s v="Olga Lucía Díaz"/>
    <s v="Cerrado"/>
    <s v="Noviembre"/>
    <x v="0"/>
    <x v="0"/>
  </r>
  <r>
    <n v="6183"/>
    <n v="26293"/>
    <s v="Tramitar Peticiones"/>
    <d v="2020-11-12T00:00:00"/>
    <x v="1"/>
    <d v="2020-11-20T00:00:00"/>
    <s v="Octubre - Diciembre"/>
    <n v="8"/>
    <n v="7"/>
    <s v="Tomas Mantilla Lozano"/>
    <s v="Cerrado"/>
    <s v="Noviembre"/>
    <x v="0"/>
    <x v="0"/>
  </r>
  <r>
    <n v="6184"/>
    <n v="26294"/>
    <s v="Tramitar Queja"/>
    <d v="2020-11-12T00:00:00"/>
    <x v="1"/>
    <d v="2020-11-12T00:00:00"/>
    <s v="Octubre - Diciembre"/>
    <n v="0"/>
    <n v="1"/>
    <s v="ANA MARIA VILLARREAL DIAZ"/>
    <s v="Cerrado"/>
    <s v="Noviembre"/>
    <x v="0"/>
    <x v="0"/>
  </r>
  <r>
    <n v="6185"/>
    <n v="26295"/>
    <s v="Tramitar Queja"/>
    <d v="2020-11-12T00:00:00"/>
    <x v="1"/>
    <s v="Pendiente"/>
    <s v="Pendiente"/>
    <s v="No aplica"/>
    <s v="No aplica"/>
    <s v="YAJAIRA LEIVA BATISTA"/>
    <s v="Abierto"/>
    <s v="Pendiente"/>
    <x v="1"/>
    <x v="1"/>
  </r>
  <r>
    <n v="6186"/>
    <n v="26296"/>
    <s v="Tramitar Peticiones"/>
    <d v="2020-11-12T00:00:00"/>
    <x v="1"/>
    <d v="2020-11-23T00:00:00"/>
    <s v="Octubre - Diciembre"/>
    <n v="11"/>
    <n v="8"/>
    <s v="ELDA LUCIA GAITAN"/>
    <s v="Cerrado"/>
    <s v="Noviembre"/>
    <x v="0"/>
    <x v="0"/>
  </r>
  <r>
    <n v="6187"/>
    <n v="26297"/>
    <s v="Tramitar Queja"/>
    <d v="2020-11-12T00:00:00"/>
    <x v="1"/>
    <d v="2020-11-26T00:00:00"/>
    <s v="Octubre - Diciembre"/>
    <n v="14"/>
    <n v="11"/>
    <s v="EDSON BECERRA"/>
    <s v="Cerrado"/>
    <s v="Noviembre"/>
    <x v="0"/>
    <x v="0"/>
  </r>
  <r>
    <n v="6188"/>
    <n v="26298"/>
    <s v="Tramitar Peticiones"/>
    <d v="2020-11-12T00:00:00"/>
    <x v="1"/>
    <d v="2020-11-23T00:00:00"/>
    <s v="Octubre - Diciembre"/>
    <n v="11"/>
    <n v="8"/>
    <s v="antonio garcia camacho"/>
    <s v="Cerrado"/>
    <s v="Noviembre"/>
    <x v="0"/>
    <x v="0"/>
  </r>
  <r>
    <n v="6189"/>
    <n v="26299"/>
    <s v="Tramitar Peticiones"/>
    <d v="2020-11-12T00:00:00"/>
    <x v="1"/>
    <d v="2020-11-23T00:00:00"/>
    <s v="Octubre - Diciembre"/>
    <n v="11"/>
    <n v="8"/>
    <s v="ARMI JUDITH ESCANDON DE ROJAS"/>
    <s v="Cerrado"/>
    <s v="Noviembre"/>
    <x v="0"/>
    <x v="0"/>
  </r>
  <r>
    <n v="6190"/>
    <n v="26300"/>
    <s v="Tramitar Peticiones"/>
    <d v="2020-11-12T00:00:00"/>
    <x v="1"/>
    <d v="2020-11-23T00:00:00"/>
    <s v="Octubre - Diciembre"/>
    <n v="11"/>
    <n v="8"/>
    <s v="LAURA GALVIS"/>
    <s v="Cerrado"/>
    <s v="Noviembre"/>
    <x v="0"/>
    <x v="0"/>
  </r>
  <r>
    <n v="6191"/>
    <n v="26301"/>
    <s v="Tramitar Queja"/>
    <d v="2020-11-12T00:00:00"/>
    <x v="1"/>
    <d v="2020-11-13T00:00:00"/>
    <s v="Octubre - Diciembre"/>
    <n v="1"/>
    <n v="2"/>
    <s v="HECTOR RAUL FARELO PINZON"/>
    <s v="Cerrado"/>
    <s v="Noviembre"/>
    <x v="0"/>
    <x v="0"/>
  </r>
  <r>
    <n v="6192"/>
    <n v="26302"/>
    <s v="Tramitar Denuncias"/>
    <d v="2020-11-12T00:00:00"/>
    <x v="1"/>
    <d v="2020-11-23T00:00:00"/>
    <s v="Octubre - Diciembre"/>
    <n v="11"/>
    <n v="8"/>
    <s v="JOSE ARNULFO COGUA CARDENAS"/>
    <s v="Cerrado"/>
    <s v="Noviembre"/>
    <x v="0"/>
    <x v="0"/>
  </r>
  <r>
    <n v="6193"/>
    <n v="26303"/>
    <s v="Tramitar Peticiones"/>
    <d v="2020-11-12T00:00:00"/>
    <x v="1"/>
    <d v="2020-11-23T00:00:00"/>
    <s v="Octubre - Diciembre"/>
    <n v="11"/>
    <n v="8"/>
    <s v="juan carlos celis ariza"/>
    <s v="Cerrado"/>
    <s v="Noviembre"/>
    <x v="0"/>
    <x v="0"/>
  </r>
  <r>
    <n v="6194"/>
    <n v="26304"/>
    <s v="Tramitar Queja"/>
    <d v="2020-11-12T00:00:00"/>
    <x v="1"/>
    <d v="2020-11-13T00:00:00"/>
    <s v="Octubre - Diciembre"/>
    <n v="1"/>
    <n v="2"/>
    <s v="YEISON RIVAS MURILLO"/>
    <s v="Cerrado"/>
    <s v="Noviembre"/>
    <x v="0"/>
    <x v="0"/>
  </r>
  <r>
    <n v="6195"/>
    <n v="26305"/>
    <s v="Tramitar Reclamo"/>
    <d v="2020-11-12T00:00:00"/>
    <x v="1"/>
    <d v="2020-11-13T00:00:00"/>
    <s v="Octubre - Diciembre"/>
    <n v="1"/>
    <n v="2"/>
    <s v="Didier Diaz Antia"/>
    <s v="Cerrado"/>
    <s v="Noviembre"/>
    <x v="0"/>
    <x v="0"/>
  </r>
  <r>
    <n v="6196"/>
    <n v="26306"/>
    <s v="Tramitar Peticiones"/>
    <d v="2020-11-12T00:00:00"/>
    <x v="1"/>
    <d v="2020-11-23T00:00:00"/>
    <s v="Octubre - Diciembre"/>
    <n v="11"/>
    <n v="8"/>
    <s v="HERNNA DAVID VELEZ"/>
    <s v="Cerrado"/>
    <s v="Noviembre"/>
    <x v="0"/>
    <x v="0"/>
  </r>
  <r>
    <n v="6197"/>
    <n v="26307"/>
    <s v="Tramitar Denuncias"/>
    <d v="2020-11-12T00:00:00"/>
    <x v="1"/>
    <d v="2020-11-23T00:00:00"/>
    <s v="Octubre - Diciembre"/>
    <n v="11"/>
    <n v="8"/>
    <s v="ALVARO LOPEZ ACOSTA"/>
    <s v="Cerrado"/>
    <s v="Noviembre"/>
    <x v="0"/>
    <x v="0"/>
  </r>
  <r>
    <n v="6198"/>
    <n v="26308"/>
    <s v="Tramitar Peticiones"/>
    <d v="2020-11-12T00:00:00"/>
    <x v="1"/>
    <d v="2020-11-23T00:00:00"/>
    <s v="Octubre - Diciembre"/>
    <n v="11"/>
    <n v="8"/>
    <s v="mery constanza espitia soto"/>
    <s v="Cerrado"/>
    <s v="Noviembre"/>
    <x v="0"/>
    <x v="0"/>
  </r>
  <r>
    <n v="6199"/>
    <n v="26309"/>
    <s v="Tramitar Queja"/>
    <d v="2020-11-12T00:00:00"/>
    <x v="1"/>
    <d v="2020-11-13T00:00:00"/>
    <s v="Octubre - Diciembre"/>
    <n v="1"/>
    <n v="2"/>
    <s v="RUBY REYES DAZA"/>
    <s v="Cerrado"/>
    <s v="Noviembre"/>
    <x v="0"/>
    <x v="0"/>
  </r>
  <r>
    <n v="6200"/>
    <n v="26310"/>
    <s v="Tramitar Queja"/>
    <d v="2020-11-12T00:00:00"/>
    <x v="1"/>
    <s v="Pendiente"/>
    <s v="Pendiente"/>
    <s v="No aplica"/>
    <s v="No aplica"/>
    <s v="Viviana Oviedo Chaves"/>
    <s v="Abierto"/>
    <s v="Pendiente"/>
    <x v="1"/>
    <x v="1"/>
  </r>
  <r>
    <n v="6201"/>
    <n v="26311"/>
    <s v="Tramitar Peticiones"/>
    <d v="2020-11-12T00:00:00"/>
    <x v="1"/>
    <d v="2020-11-23T00:00:00"/>
    <s v="Octubre - Diciembre"/>
    <n v="11"/>
    <n v="8"/>
    <s v="CLAUDIA PATRICIA GUTIERREZ MONTENEGRO"/>
    <s v="Cerrado"/>
    <s v="Noviembre"/>
    <x v="0"/>
    <x v="0"/>
  </r>
  <r>
    <n v="6202"/>
    <n v="26312"/>
    <s v="Tramitar Peticiones"/>
    <d v="2020-11-12T00:00:00"/>
    <x v="1"/>
    <d v="2020-11-23T00:00:00"/>
    <s v="Octubre - Diciembre"/>
    <n v="11"/>
    <n v="8"/>
    <s v="sara cañas"/>
    <s v="Cerrado"/>
    <s v="Noviembre"/>
    <x v="0"/>
    <x v="0"/>
  </r>
  <r>
    <n v="6203"/>
    <n v="26313"/>
    <s v="Tramitar Queja"/>
    <d v="2020-11-12T00:00:00"/>
    <x v="1"/>
    <d v="2020-11-13T00:00:00"/>
    <s v="Octubre - Diciembre"/>
    <n v="1"/>
    <n v="2"/>
    <s v="edilsa victoria ospina rivera"/>
    <s v="Cerrado"/>
    <s v="Noviembre"/>
    <x v="0"/>
    <x v="0"/>
  </r>
  <r>
    <n v="6204"/>
    <n v="26314"/>
    <s v="Tramitar Peticiones"/>
    <d v="2020-11-12T00:00:00"/>
    <x v="1"/>
    <d v="2020-11-23T00:00:00"/>
    <s v="Octubre - Diciembre"/>
    <n v="11"/>
    <n v="8"/>
    <s v="LUIS ANTONIO PEÑA RODRIGUEZ"/>
    <s v="Cerrado"/>
    <s v="Noviembre"/>
    <x v="0"/>
    <x v="0"/>
  </r>
  <r>
    <n v="6205"/>
    <n v="26315"/>
    <s v="Tramitar Queja"/>
    <d v="2020-11-12T00:00:00"/>
    <x v="1"/>
    <s v="Pendiente"/>
    <s v="Pendiente"/>
    <s v="No aplica"/>
    <s v="No aplica"/>
    <s v="juan tomas barrios herrea"/>
    <s v="Abierto"/>
    <s v="Pendiente"/>
    <x v="1"/>
    <x v="1"/>
  </r>
  <r>
    <n v="6206"/>
    <n v="26316"/>
    <s v="Tramitar Peticiones"/>
    <d v="2020-11-12T00:00:00"/>
    <x v="1"/>
    <d v="2020-11-23T00:00:00"/>
    <s v="Octubre - Diciembre"/>
    <n v="11"/>
    <n v="8"/>
    <s v="MAZO OROZCO EDUIN ARCECIO"/>
    <s v="Cerrado"/>
    <s v="Noviembre"/>
    <x v="0"/>
    <x v="0"/>
  </r>
  <r>
    <n v="6207"/>
    <n v="26317"/>
    <s v="Tramitar Peticiones"/>
    <d v="2020-11-12T00:00:00"/>
    <x v="1"/>
    <d v="2020-11-23T00:00:00"/>
    <s v="Octubre - Diciembre"/>
    <n v="11"/>
    <n v="8"/>
    <s v="CARLOS GONZALO PINEDA PINEDA"/>
    <s v="Cerrado"/>
    <s v="Noviembre"/>
    <x v="0"/>
    <x v="0"/>
  </r>
  <r>
    <n v="6208"/>
    <n v="26318"/>
    <s v="Tramitar Reclamo"/>
    <d v="2020-11-12T00:00:00"/>
    <x v="1"/>
    <d v="2020-11-13T00:00:00"/>
    <s v="Octubre - Diciembre"/>
    <n v="1"/>
    <n v="2"/>
    <s v="Julián P. Naranjo A."/>
    <s v="Cerrado"/>
    <s v="Noviembre"/>
    <x v="0"/>
    <x v="0"/>
  </r>
  <r>
    <n v="6209"/>
    <n v="26319"/>
    <s v="Tramitar Reclamo"/>
    <d v="2020-11-12T00:00:00"/>
    <x v="1"/>
    <d v="2020-11-13T00:00:00"/>
    <s v="Octubre - Diciembre"/>
    <n v="1"/>
    <n v="2"/>
    <s v="Adriana Cristina Martínez Ospina"/>
    <s v="Cerrado"/>
    <s v="Noviembre"/>
    <x v="0"/>
    <x v="0"/>
  </r>
  <r>
    <n v="6210"/>
    <n v="26320"/>
    <s v="Tramitar Peticiones"/>
    <d v="2020-11-12T00:00:00"/>
    <x v="1"/>
    <d v="2020-11-23T00:00:00"/>
    <s v="Octubre - Diciembre"/>
    <n v="11"/>
    <n v="8"/>
    <s v="Diego ospina"/>
    <s v="Cerrado"/>
    <s v="Noviembre"/>
    <x v="0"/>
    <x v="0"/>
  </r>
  <r>
    <n v="6211"/>
    <n v="26321"/>
    <s v="Tramitar Peticiones"/>
    <d v="2020-11-12T00:00:00"/>
    <x v="1"/>
    <d v="2020-11-23T00:00:00"/>
    <s v="Octubre - Diciembre"/>
    <n v="11"/>
    <n v="8"/>
    <s v="MAURICIO ANDRÉS HINCAPIÉ"/>
    <s v="Cerrado"/>
    <s v="Noviembre"/>
    <x v="0"/>
    <x v="0"/>
  </r>
  <r>
    <n v="6212"/>
    <n v="26322"/>
    <s v="Tramitar Queja"/>
    <d v="2020-11-12T00:00:00"/>
    <x v="1"/>
    <d v="2020-11-13T00:00:00"/>
    <s v="Octubre - Diciembre"/>
    <n v="1"/>
    <n v="2"/>
    <s v="INGRID TERESA GONZALEZ"/>
    <s v="Cerrado"/>
    <s v="Noviembre"/>
    <x v="0"/>
    <x v="0"/>
  </r>
  <r>
    <n v="6213"/>
    <n v="26323"/>
    <s v="Tramitar Peticiones"/>
    <d v="2020-11-12T00:00:00"/>
    <x v="1"/>
    <d v="2020-11-23T00:00:00"/>
    <s v="Octubre - Diciembre"/>
    <n v="11"/>
    <n v="8"/>
    <s v="yamiled orozco"/>
    <s v="Cerrado"/>
    <s v="Noviembre"/>
    <x v="0"/>
    <x v="0"/>
  </r>
  <r>
    <n v="6214"/>
    <n v="26324"/>
    <s v="Tramitar Peticiones"/>
    <d v="2020-11-12T00:00:00"/>
    <x v="1"/>
    <d v="2020-11-23T00:00:00"/>
    <s v="Octubre - Diciembre"/>
    <n v="11"/>
    <n v="8"/>
    <s v="yuri valeria zipa alonso"/>
    <s v="Cerrado"/>
    <s v="Noviembre"/>
    <x v="0"/>
    <x v="0"/>
  </r>
  <r>
    <n v="6215"/>
    <n v="26325"/>
    <s v="Tramitar Peticiones"/>
    <d v="2020-11-12T00:00:00"/>
    <x v="1"/>
    <d v="2020-11-23T00:00:00"/>
    <s v="Octubre - Diciembre"/>
    <n v="11"/>
    <n v="8"/>
    <s v="ROBERTO MUTIS PUYANA"/>
    <s v="Cerrado"/>
    <s v="Noviembre"/>
    <x v="0"/>
    <x v="0"/>
  </r>
  <r>
    <n v="6216"/>
    <n v="26326"/>
    <s v="Tramitar Queja"/>
    <d v="2020-11-12T00:00:00"/>
    <x v="1"/>
    <d v="2020-11-13T00:00:00"/>
    <s v="Octubre - Diciembre"/>
    <n v="1"/>
    <n v="2"/>
    <s v="VALENTINA GIRALDO GARRIDO"/>
    <s v="Cerrado"/>
    <s v="Noviembre"/>
    <x v="0"/>
    <x v="0"/>
  </r>
  <r>
    <n v="6217"/>
    <n v="26327"/>
    <s v="Tramitar Peticiones"/>
    <d v="2020-11-12T00:00:00"/>
    <x v="1"/>
    <d v="2020-11-23T00:00:00"/>
    <s v="Octubre - Diciembre"/>
    <n v="11"/>
    <n v="8"/>
    <s v="ROBERTO MUTIS PUYANA"/>
    <s v="Cerrado"/>
    <s v="Noviembre"/>
    <x v="0"/>
    <x v="0"/>
  </r>
  <r>
    <n v="6218"/>
    <n v="26328"/>
    <s v="Tramitar Peticiones"/>
    <d v="2020-11-12T00:00:00"/>
    <x v="1"/>
    <d v="2020-11-23T00:00:00"/>
    <s v="Octubre - Diciembre"/>
    <n v="11"/>
    <n v="8"/>
    <s v="ROBERTO MUTIS PUYANA"/>
    <s v="Cerrado"/>
    <s v="Noviembre"/>
    <x v="0"/>
    <x v="0"/>
  </r>
  <r>
    <n v="6219"/>
    <n v="26329"/>
    <s v="Tramitar Peticiones"/>
    <d v="2020-11-13T00:00:00"/>
    <x v="1"/>
    <d v="2020-11-23T00:00:00"/>
    <s v="Octubre - Diciembre"/>
    <n v="10"/>
    <n v="7"/>
    <s v="daniel arias terranova"/>
    <s v="Cerrado"/>
    <s v="Noviembre"/>
    <x v="0"/>
    <x v="0"/>
  </r>
  <r>
    <n v="6220"/>
    <n v="26330"/>
    <s v="Tramitar Queja"/>
    <d v="2020-11-13T00:00:00"/>
    <x v="1"/>
    <d v="2020-11-13T00:00:00"/>
    <s v="Octubre - Diciembre"/>
    <n v="0"/>
    <n v="1"/>
    <s v="MONICA MILENA VILLA ROJO"/>
    <s v="Cerrado"/>
    <s v="Noviembre"/>
    <x v="0"/>
    <x v="0"/>
  </r>
  <r>
    <n v="6221"/>
    <n v="26331"/>
    <s v="Tramitar Reclamo"/>
    <d v="2020-11-13T00:00:00"/>
    <x v="1"/>
    <d v="2020-11-17T00:00:00"/>
    <s v="Octubre - Diciembre"/>
    <n v="4"/>
    <n v="3"/>
    <s v="HAROLD REINEL GOMEZ RAMOS"/>
    <s v="Cerrado"/>
    <s v="Noviembre"/>
    <x v="0"/>
    <x v="0"/>
  </r>
  <r>
    <n v="6222"/>
    <n v="26332"/>
    <s v="Tramitar Peticiones"/>
    <d v="2020-11-13T00:00:00"/>
    <x v="1"/>
    <d v="2020-11-23T00:00:00"/>
    <s v="Octubre - Diciembre"/>
    <n v="10"/>
    <n v="7"/>
    <s v="ANGIE NATALIA PARRA TORRES"/>
    <s v="Cerrado"/>
    <s v="Noviembre"/>
    <x v="0"/>
    <x v="0"/>
  </r>
  <r>
    <n v="6223"/>
    <n v="26333"/>
    <s v="Tramitar Queja"/>
    <d v="2020-11-13T00:00:00"/>
    <x v="1"/>
    <d v="2020-11-23T00:00:00"/>
    <s v="Octubre - Diciembre"/>
    <n v="10"/>
    <n v="7"/>
    <s v="Juan Francisco Garcés Rodríguez"/>
    <s v="Cerrado"/>
    <s v="Noviembre"/>
    <x v="0"/>
    <x v="0"/>
  </r>
  <r>
    <n v="6224"/>
    <n v="26334"/>
    <s v="Tramitar Peticiones"/>
    <d v="2020-11-13T00:00:00"/>
    <x v="1"/>
    <d v="2020-11-23T00:00:00"/>
    <s v="Octubre - Diciembre"/>
    <n v="10"/>
    <n v="7"/>
    <s v="GIOVANNI GARCÍA PAZ"/>
    <s v="Cerrado"/>
    <s v="Noviembre"/>
    <x v="0"/>
    <x v="0"/>
  </r>
  <r>
    <n v="6225"/>
    <n v="26335"/>
    <s v="Tramitar Peticiones"/>
    <d v="2020-11-13T00:00:00"/>
    <x v="1"/>
    <d v="2020-11-23T00:00:00"/>
    <s v="Octubre - Diciembre"/>
    <n v="10"/>
    <n v="7"/>
    <s v="ANA MARIA DE GUEVARA"/>
    <s v="Cerrado"/>
    <s v="Noviembre"/>
    <x v="0"/>
    <x v="0"/>
  </r>
  <r>
    <n v="6226"/>
    <n v="26336"/>
    <s v="Tramitar Peticiones"/>
    <d v="2020-11-13T00:00:00"/>
    <x v="1"/>
    <d v="2020-11-23T00:00:00"/>
    <s v="Octubre - Diciembre"/>
    <n v="10"/>
    <n v="7"/>
    <s v="ADA LUZ HERRERA CURBELO"/>
    <s v="Cerrado"/>
    <s v="Noviembre"/>
    <x v="0"/>
    <x v="0"/>
  </r>
  <r>
    <n v="6227"/>
    <n v="26337"/>
    <s v="Tramitar Peticiones"/>
    <d v="2020-11-13T00:00:00"/>
    <x v="1"/>
    <d v="2020-11-23T00:00:00"/>
    <s v="Octubre - Diciembre"/>
    <n v="10"/>
    <n v="7"/>
    <s v="jesus dario cotte berbesi"/>
    <s v="Cerrado"/>
    <s v="Noviembre"/>
    <x v="0"/>
    <x v="0"/>
  </r>
  <r>
    <n v="6228"/>
    <n v="26338"/>
    <s v="Tramitar Peticiones"/>
    <d v="2020-11-13T00:00:00"/>
    <x v="1"/>
    <d v="2020-11-23T00:00:00"/>
    <s v="Octubre - Diciembre"/>
    <n v="10"/>
    <n v="7"/>
    <s v="Valentina Martínez González"/>
    <s v="Cerrado"/>
    <s v="Noviembre"/>
    <x v="0"/>
    <x v="0"/>
  </r>
  <r>
    <n v="6229"/>
    <n v="26339"/>
    <s v="Tramitar Peticiones"/>
    <d v="2020-11-13T00:00:00"/>
    <x v="1"/>
    <d v="2020-11-23T00:00:00"/>
    <s v="Octubre - Diciembre"/>
    <n v="10"/>
    <n v="7"/>
    <s v="JULIAN ERNESTO ORTIZ GONGORA"/>
    <s v="Cerrado"/>
    <s v="Noviembre"/>
    <x v="0"/>
    <x v="0"/>
  </r>
  <r>
    <n v="6230"/>
    <n v="26340"/>
    <s v="Tramitar Queja"/>
    <d v="2020-11-13T00:00:00"/>
    <x v="1"/>
    <d v="2020-11-17T00:00:00"/>
    <s v="Octubre - Diciembre"/>
    <n v="4"/>
    <n v="3"/>
    <s v="Ligia Lorena manzano arce"/>
    <s v="Cerrado"/>
    <s v="Noviembre"/>
    <x v="0"/>
    <x v="0"/>
  </r>
  <r>
    <n v="6231"/>
    <n v="26341"/>
    <s v="Tramitar Peticiones"/>
    <d v="2020-11-13T00:00:00"/>
    <x v="1"/>
    <d v="2020-11-23T00:00:00"/>
    <s v="Octubre - Diciembre"/>
    <n v="10"/>
    <n v="7"/>
    <s v="SANDRA LILIANA DAZA"/>
    <s v="Cerrado"/>
    <s v="Noviembre"/>
    <x v="0"/>
    <x v="0"/>
  </r>
  <r>
    <n v="6232"/>
    <n v="26342"/>
    <s v="Tramitar Queja"/>
    <d v="2020-11-13T00:00:00"/>
    <x v="1"/>
    <d v="2020-11-17T00:00:00"/>
    <s v="Octubre - Diciembre"/>
    <n v="4"/>
    <n v="3"/>
    <s v="Viviana Patricia Ramos"/>
    <s v="Cerrado"/>
    <s v="Noviembre"/>
    <x v="0"/>
    <x v="0"/>
  </r>
  <r>
    <n v="6233"/>
    <n v="26343"/>
    <s v="Tramitar Peticiones"/>
    <d v="2020-11-13T00:00:00"/>
    <x v="1"/>
    <d v="2020-11-23T00:00:00"/>
    <s v="Octubre - Diciembre"/>
    <n v="10"/>
    <n v="7"/>
    <s v="YEINS SILVA CASTAÑEDA"/>
    <s v="Cerrado"/>
    <s v="Noviembre"/>
    <x v="0"/>
    <x v="0"/>
  </r>
  <r>
    <n v="6234"/>
    <n v="26344"/>
    <s v="Tramitar Queja"/>
    <d v="2020-11-13T00:00:00"/>
    <x v="1"/>
    <d v="2020-11-17T00:00:00"/>
    <s v="Octubre - Diciembre"/>
    <n v="4"/>
    <n v="3"/>
    <s v="Olga Lucía Naizir"/>
    <s v="Cerrado"/>
    <s v="Noviembre"/>
    <x v="0"/>
    <x v="0"/>
  </r>
  <r>
    <n v="6235"/>
    <n v="26345"/>
    <s v="Tramitar Reclamo"/>
    <d v="2020-11-13T00:00:00"/>
    <x v="1"/>
    <d v="2020-11-17T00:00:00"/>
    <s v="Octubre - Diciembre"/>
    <n v="4"/>
    <n v="3"/>
    <s v="JOHANA LLOREDA"/>
    <s v="Cerrado"/>
    <s v="Noviembre"/>
    <x v="0"/>
    <x v="0"/>
  </r>
  <r>
    <n v="6236"/>
    <n v="26346"/>
    <s v="Tramitar Reclamo"/>
    <d v="2020-11-13T00:00:00"/>
    <x v="1"/>
    <d v="2020-11-17T00:00:00"/>
    <s v="Octubre - Diciembre"/>
    <n v="4"/>
    <n v="3"/>
    <s v="Juliana Alvarez Cuartas"/>
    <s v="Cerrado"/>
    <s v="Noviembre"/>
    <x v="0"/>
    <x v="0"/>
  </r>
  <r>
    <n v="6237"/>
    <n v="26347"/>
    <s v="Tramitar Queja"/>
    <d v="2020-11-13T00:00:00"/>
    <x v="1"/>
    <d v="2020-11-17T00:00:00"/>
    <s v="Octubre - Diciembre"/>
    <n v="4"/>
    <n v="3"/>
    <s v="CARLOS FERNANDO VIDAL HERNANDEZ"/>
    <s v="Cerrado"/>
    <s v="Noviembre"/>
    <x v="0"/>
    <x v="0"/>
  </r>
  <r>
    <n v="6238"/>
    <n v="26348"/>
    <s v="Tramitar Queja"/>
    <d v="2020-11-13T00:00:00"/>
    <x v="1"/>
    <s v="Pendiente"/>
    <s v="Pendiente"/>
    <s v="No aplica"/>
    <s v="No aplica"/>
    <s v="SERGIO NOVOA RESTREPO"/>
    <s v="Abierto"/>
    <s v="Pendiente"/>
    <x v="1"/>
    <x v="1"/>
  </r>
  <r>
    <n v="6239"/>
    <n v="26349"/>
    <s v="Tramitar Reclamo"/>
    <d v="2020-11-13T00:00:00"/>
    <x v="1"/>
    <d v="2020-11-17T00:00:00"/>
    <s v="Octubre - Diciembre"/>
    <n v="4"/>
    <n v="3"/>
    <s v="Jhon fredy garcia mosquera"/>
    <s v="Cerrado"/>
    <s v="Noviembre"/>
    <x v="0"/>
    <x v="0"/>
  </r>
  <r>
    <n v="6240"/>
    <n v="26350"/>
    <s v="Tramitar Peticiones"/>
    <d v="2020-11-13T00:00:00"/>
    <x v="1"/>
    <d v="2020-11-23T00:00:00"/>
    <s v="Octubre - Diciembre"/>
    <n v="10"/>
    <n v="7"/>
    <s v="Heidi alvarado Hernandez"/>
    <s v="Cerrado"/>
    <s v="Noviembre"/>
    <x v="0"/>
    <x v="0"/>
  </r>
  <r>
    <n v="6241"/>
    <n v="26351"/>
    <s v="Tramitar Peticiones"/>
    <d v="2020-11-13T00:00:00"/>
    <x v="1"/>
    <d v="2020-11-23T00:00:00"/>
    <s v="Octubre - Diciembre"/>
    <n v="10"/>
    <n v="7"/>
    <s v="Heidi alvarado Hernandez"/>
    <s v="Cerrado"/>
    <s v="Noviembre"/>
    <x v="0"/>
    <x v="0"/>
  </r>
  <r>
    <n v="6242"/>
    <n v="26352"/>
    <s v="Tramitar Queja"/>
    <d v="2020-11-14T00:00:00"/>
    <x v="1"/>
    <d v="2020-11-18T00:00:00"/>
    <s v="Octubre - Diciembre"/>
    <n v="4"/>
    <n v="3"/>
    <s v="Ninis Johana Vega"/>
    <s v="Cerrado"/>
    <s v="Noviembre"/>
    <x v="0"/>
    <x v="0"/>
  </r>
  <r>
    <n v="6243"/>
    <n v="26353"/>
    <s v="Tramitar Peticiones"/>
    <d v="2020-11-14T00:00:00"/>
    <x v="1"/>
    <d v="2020-11-23T00:00:00"/>
    <s v="Octubre - Diciembre"/>
    <n v="9"/>
    <n v="6"/>
    <s v="Jorge Miguel magdaniel Manzur"/>
    <s v="Cerrado"/>
    <s v="Noviembre"/>
    <x v="0"/>
    <x v="0"/>
  </r>
  <r>
    <n v="6244"/>
    <n v="26354"/>
    <s v="Tramitar Queja"/>
    <d v="2020-11-14T00:00:00"/>
    <x v="1"/>
    <d v="2020-11-17T00:00:00"/>
    <s v="Octubre - Diciembre"/>
    <n v="3"/>
    <n v="2"/>
    <s v="carmen alicia cruz tunarosa"/>
    <s v="Cerrado"/>
    <s v="Noviembre"/>
    <x v="0"/>
    <x v="0"/>
  </r>
  <r>
    <n v="6245"/>
    <n v="26355"/>
    <s v="Tramitar Queja"/>
    <d v="2020-11-14T00:00:00"/>
    <x v="1"/>
    <d v="2020-11-17T00:00:00"/>
    <s v="Octubre - Diciembre"/>
    <n v="3"/>
    <n v="2"/>
    <s v="ALEJANDRO SEPULVEDA"/>
    <s v="Cerrado"/>
    <s v="Noviembre"/>
    <x v="0"/>
    <x v="0"/>
  </r>
  <r>
    <n v="6246"/>
    <n v="26356"/>
    <s v="Tramitar Queja"/>
    <d v="2020-11-14T00:00:00"/>
    <x v="1"/>
    <d v="2020-11-17T00:00:00"/>
    <s v="Octubre - Diciembre"/>
    <n v="3"/>
    <n v="2"/>
    <s v="Nora Esther Zarate Parody"/>
    <s v="Cerrado"/>
    <s v="Noviembre"/>
    <x v="0"/>
    <x v="0"/>
  </r>
  <r>
    <n v="6247"/>
    <n v="26357"/>
    <s v="Tramitar Denuncias"/>
    <d v="2020-11-15T00:00:00"/>
    <x v="1"/>
    <d v="2020-11-23T00:00:00"/>
    <s v="Octubre - Diciembre"/>
    <n v="8"/>
    <n v="6"/>
    <s v="RAFAEL EMILIO PAZ ESPARRAGOZA"/>
    <s v="Cerrado"/>
    <s v="Noviembre"/>
    <x v="0"/>
    <x v="0"/>
  </r>
  <r>
    <n v="6248"/>
    <n v="26358"/>
    <s v="Tramitar Denuncias"/>
    <d v="2020-11-15T00:00:00"/>
    <x v="1"/>
    <d v="2020-11-23T00:00:00"/>
    <s v="Octubre - Diciembre"/>
    <n v="8"/>
    <n v="6"/>
    <s v="ULISES CONTRERAS NAVARRO"/>
    <s v="Cerrado"/>
    <s v="Noviembre"/>
    <x v="0"/>
    <x v="0"/>
  </r>
  <r>
    <n v="6249"/>
    <n v="26359"/>
    <s v="Tramitar Queja"/>
    <d v="2020-11-15T00:00:00"/>
    <x v="1"/>
    <d v="2020-11-17T00:00:00"/>
    <s v="Octubre - Diciembre"/>
    <n v="2"/>
    <n v="2"/>
    <s v="LEYLA JANETH REY CASTILLO"/>
    <s v="Cerrado"/>
    <s v="Noviembre"/>
    <x v="0"/>
    <x v="0"/>
  </r>
  <r>
    <n v="6250"/>
    <n v="26360"/>
    <s v="Tramitar Queja"/>
    <d v="2020-11-15T00:00:00"/>
    <x v="1"/>
    <d v="2020-11-17T00:00:00"/>
    <s v="Octubre - Diciembre"/>
    <n v="2"/>
    <n v="2"/>
    <s v="Carlos alberto barragan vergara"/>
    <s v="Cerrado"/>
    <s v="Noviembre"/>
    <x v="0"/>
    <x v="0"/>
  </r>
  <r>
    <n v="6251"/>
    <n v="26361"/>
    <s v="Tramitar Queja"/>
    <d v="2020-11-15T00:00:00"/>
    <x v="1"/>
    <d v="2020-11-17T00:00:00"/>
    <s v="Octubre - Diciembre"/>
    <n v="2"/>
    <n v="2"/>
    <s v="MONICA DIAZ PRADA"/>
    <s v="Cerrado"/>
    <s v="Noviembre"/>
    <x v="0"/>
    <x v="0"/>
  </r>
  <r>
    <n v="6252"/>
    <n v="26362"/>
    <s v="Tramitar Peticiones"/>
    <d v="2020-11-16T00:00:00"/>
    <x v="1"/>
    <d v="2020-11-23T00:00:00"/>
    <s v="Octubre - Diciembre"/>
    <n v="7"/>
    <n v="6"/>
    <s v="CARLOS ARTURO TORRES BAYTER"/>
    <s v="Cerrado"/>
    <s v="Noviembre"/>
    <x v="0"/>
    <x v="0"/>
  </r>
  <r>
    <n v="6253"/>
    <n v="26363"/>
    <s v="Tramitar Denuncias"/>
    <d v="2020-11-16T00:00:00"/>
    <x v="1"/>
    <d v="2020-11-23T00:00:00"/>
    <s v="Octubre - Diciembre"/>
    <n v="7"/>
    <n v="6"/>
    <s v="JUAN MARTIN RODRIGUEZ ACOSTA"/>
    <s v="Cerrado"/>
    <s v="Noviembre"/>
    <x v="0"/>
    <x v="0"/>
  </r>
  <r>
    <n v="6254"/>
    <n v="26364"/>
    <s v="Tramitar Peticiones"/>
    <d v="2020-11-16T00:00:00"/>
    <x v="1"/>
    <d v="2020-11-23T00:00:00"/>
    <s v="Octubre - Diciembre"/>
    <n v="7"/>
    <n v="6"/>
    <s v="JOSE ALEJANDRO HOFMANN DEL VALLE"/>
    <s v="Cerrado"/>
    <s v="Noviembre"/>
    <x v="0"/>
    <x v="0"/>
  </r>
  <r>
    <n v="6255"/>
    <n v="26365"/>
    <s v="Tramitar Peticiones"/>
    <d v="2020-11-16T00:00:00"/>
    <x v="1"/>
    <d v="2020-11-23T00:00:00"/>
    <s v="Octubre - Diciembre"/>
    <n v="7"/>
    <n v="6"/>
    <s v="Martha Noemi Zea de Santamaria"/>
    <s v="Cerrado"/>
    <s v="Noviembre"/>
    <x v="0"/>
    <x v="0"/>
  </r>
  <r>
    <n v="6256"/>
    <n v="26366"/>
    <s v="Tramitar Denuncias"/>
    <d v="2020-11-16T00:00:00"/>
    <x v="1"/>
    <d v="2020-11-23T00:00:00"/>
    <s v="Octubre - Diciembre"/>
    <n v="7"/>
    <n v="6"/>
    <s v="TAWIL MARIA FRANCO RODRIGUEZ"/>
    <s v="Cerrado"/>
    <s v="Noviembre"/>
    <x v="0"/>
    <x v="0"/>
  </r>
  <r>
    <n v="6257"/>
    <n v="26367"/>
    <s v="Tramitar Peticiones"/>
    <d v="2020-11-16T00:00:00"/>
    <x v="1"/>
    <d v="2020-11-23T00:00:00"/>
    <s v="Octubre - Diciembre"/>
    <n v="7"/>
    <n v="6"/>
    <s v="ana toloza"/>
    <s v="Cerrado"/>
    <s v="Noviembre"/>
    <x v="0"/>
    <x v="0"/>
  </r>
  <r>
    <n v="6258"/>
    <n v="26368"/>
    <s v="Tramitar Queja"/>
    <d v="2020-11-17T00:00:00"/>
    <x v="1"/>
    <d v="2020-11-17T00:00:00"/>
    <s v="Octubre - Diciembre"/>
    <n v="0"/>
    <n v="1"/>
    <s v="Gladys Elena Peña Restrepo"/>
    <s v="Cerrado"/>
    <s v="Noviembre"/>
    <x v="0"/>
    <x v="0"/>
  </r>
  <r>
    <n v="6259"/>
    <n v="26369"/>
    <s v="Tramitar Queja"/>
    <d v="2020-11-17T00:00:00"/>
    <x v="1"/>
    <d v="2020-11-17T00:00:00"/>
    <s v="Octubre - Diciembre"/>
    <n v="0"/>
    <n v="1"/>
    <s v="Diana Patricia Vargas Benavides"/>
    <s v="Cerrado"/>
    <s v="Noviembre"/>
    <x v="0"/>
    <x v="0"/>
  </r>
  <r>
    <n v="6260"/>
    <n v="26370"/>
    <s v="Tramitar Peticiones"/>
    <d v="2020-11-17T00:00:00"/>
    <x v="1"/>
    <d v="2020-11-23T00:00:00"/>
    <s v="Octubre - Diciembre"/>
    <n v="6"/>
    <n v="5"/>
    <s v="deisy carolina villalobos alarcon"/>
    <s v="Cerrado"/>
    <s v="Noviembre"/>
    <x v="0"/>
    <x v="0"/>
  </r>
  <r>
    <n v="6261"/>
    <n v="26371"/>
    <s v="Tramitar Queja"/>
    <d v="2020-11-17T00:00:00"/>
    <x v="1"/>
    <s v="Pendiente"/>
    <s v="Pendiente"/>
    <s v="No aplica"/>
    <s v="No aplica"/>
    <s v="Diana Paola Saravia Bermeo"/>
    <s v="Abierto"/>
    <s v="Pendiente"/>
    <x v="1"/>
    <x v="1"/>
  </r>
  <r>
    <n v="6262"/>
    <n v="26372"/>
    <s v="Tramitar Queja"/>
    <d v="2020-11-17T00:00:00"/>
    <x v="1"/>
    <d v="2020-11-17T00:00:00"/>
    <s v="Octubre - Diciembre"/>
    <n v="0"/>
    <n v="1"/>
    <s v="Lady Johana Toloza Lopez"/>
    <s v="Cerrado"/>
    <s v="Noviembre"/>
    <x v="0"/>
    <x v="0"/>
  </r>
  <r>
    <n v="6263"/>
    <n v="26373"/>
    <s v="Tramitar Queja"/>
    <d v="2020-11-17T00:00:00"/>
    <x v="1"/>
    <d v="2020-11-17T00:00:00"/>
    <s v="Octubre - Diciembre"/>
    <n v="0"/>
    <n v="1"/>
    <s v="KAREN PAOLA DURÁN MAZZILLO"/>
    <s v="Cerrado"/>
    <s v="Noviembre"/>
    <x v="0"/>
    <x v="0"/>
  </r>
  <r>
    <n v="6264"/>
    <n v="26374"/>
    <s v="Tramitar Queja"/>
    <d v="2020-11-17T00:00:00"/>
    <x v="1"/>
    <d v="2020-11-17T00:00:00"/>
    <s v="Octubre - Diciembre"/>
    <n v="0"/>
    <n v="1"/>
    <s v="edgar ricardo barajas espitia"/>
    <s v="Cerrado"/>
    <s v="Noviembre"/>
    <x v="0"/>
    <x v="0"/>
  </r>
  <r>
    <n v="6265"/>
    <n v="26375"/>
    <s v="Tramitar Peticiones"/>
    <d v="2020-11-17T00:00:00"/>
    <x v="1"/>
    <d v="2020-11-23T00:00:00"/>
    <s v="Octubre - Diciembre"/>
    <n v="6"/>
    <n v="5"/>
    <s v="MARIA MERCEDES CURVELO CELEDON"/>
    <s v="Cerrado"/>
    <s v="Noviembre"/>
    <x v="0"/>
    <x v="0"/>
  </r>
  <r>
    <n v="6266"/>
    <n v="26376"/>
    <s v="Tramitar Peticiones"/>
    <d v="2020-11-17T00:00:00"/>
    <x v="1"/>
    <d v="2020-11-23T00:00:00"/>
    <s v="Octubre - Diciembre"/>
    <n v="6"/>
    <n v="5"/>
    <s v="romel mauricio abril berroteran"/>
    <s v="Cerrado"/>
    <s v="Noviembre"/>
    <x v="0"/>
    <x v="0"/>
  </r>
  <r>
    <n v="6267"/>
    <n v="26377"/>
    <s v="Tramitar Peticiones"/>
    <d v="2020-11-17T00:00:00"/>
    <x v="1"/>
    <d v="2020-11-23T00:00:00"/>
    <s v="Octubre - Diciembre"/>
    <n v="6"/>
    <n v="5"/>
    <s v="Tomas Mantilla"/>
    <s v="Cerrado"/>
    <s v="Noviembre"/>
    <x v="0"/>
    <x v="0"/>
  </r>
  <r>
    <n v="6268"/>
    <n v="26378"/>
    <s v="Tramitar Peticiones"/>
    <d v="2020-11-17T00:00:00"/>
    <x v="1"/>
    <d v="2020-11-23T00:00:00"/>
    <s v="Octubre - Diciembre"/>
    <n v="6"/>
    <n v="5"/>
    <s v="bernardo arboleda"/>
    <s v="Cerrado"/>
    <s v="Noviembre"/>
    <x v="0"/>
    <x v="0"/>
  </r>
  <r>
    <n v="6269"/>
    <n v="26379"/>
    <s v="Tramitar Queja"/>
    <d v="2020-11-17T00:00:00"/>
    <x v="1"/>
    <d v="2020-11-18T00:00:00"/>
    <s v="Octubre - Diciembre"/>
    <n v="1"/>
    <n v="2"/>
    <s v="Arquidiocesis de Medellin"/>
    <s v="Cerrado"/>
    <s v="Noviembre"/>
    <x v="0"/>
    <x v="0"/>
  </r>
  <r>
    <n v="6270"/>
    <n v="26380"/>
    <s v="Tramitar Peticiones"/>
    <d v="2020-11-17T00:00:00"/>
    <x v="1"/>
    <d v="2020-11-23T00:00:00"/>
    <s v="Octubre - Diciembre"/>
    <n v="6"/>
    <n v="5"/>
    <s v="FEDERICO ANDRES BOLAÑOS ORTIZ"/>
    <s v="Cerrado"/>
    <s v="Noviembre"/>
    <x v="0"/>
    <x v="0"/>
  </r>
  <r>
    <n v="6271"/>
    <n v="26381"/>
    <s v="Tramitar Queja"/>
    <d v="2020-11-17T00:00:00"/>
    <x v="1"/>
    <d v="2020-11-18T00:00:00"/>
    <s v="Octubre - Diciembre"/>
    <n v="1"/>
    <n v="2"/>
    <s v="german garces cervantes"/>
    <s v="Cerrado"/>
    <s v="Noviembre"/>
    <x v="0"/>
    <x v="0"/>
  </r>
  <r>
    <n v="6272"/>
    <n v="26382"/>
    <s v="Tramitar Queja"/>
    <d v="2020-11-17T00:00:00"/>
    <x v="1"/>
    <d v="2020-11-18T00:00:00"/>
    <s v="Octubre - Diciembre"/>
    <n v="1"/>
    <n v="2"/>
    <s v="LEIDY LORENA MARSIGLIA ANDRADE"/>
    <s v="Cerrado"/>
    <s v="Noviembre"/>
    <x v="0"/>
    <x v="0"/>
  </r>
  <r>
    <n v="6273"/>
    <n v="26383"/>
    <s v="Tramitar Peticiones"/>
    <d v="2020-11-17T00:00:00"/>
    <x v="1"/>
    <d v="2020-11-23T00:00:00"/>
    <s v="Octubre - Diciembre"/>
    <n v="6"/>
    <n v="5"/>
    <s v="TERESA VERA ALVAREZ"/>
    <s v="Cerrado"/>
    <s v="Noviembre"/>
    <x v="0"/>
    <x v="0"/>
  </r>
  <r>
    <n v="6274"/>
    <n v="26384"/>
    <s v="Tramitar Peticiones"/>
    <d v="2020-11-17T00:00:00"/>
    <x v="1"/>
    <d v="2020-11-23T00:00:00"/>
    <s v="Octubre - Diciembre"/>
    <n v="6"/>
    <n v="5"/>
    <s v="Carlos Manuel Afanador"/>
    <s v="Cerrado"/>
    <s v="Noviembre"/>
    <x v="0"/>
    <x v="0"/>
  </r>
  <r>
    <n v="6275"/>
    <n v="26385"/>
    <s v="Tramitar Queja"/>
    <d v="2020-11-17T00:00:00"/>
    <x v="1"/>
    <s v="Pendiente"/>
    <s v="Pendiente"/>
    <s v="No aplica"/>
    <s v="No aplica"/>
    <s v="JOSE LEONARDO CERON GONZALEZ"/>
    <s v="Abierto"/>
    <s v="Pendiente"/>
    <x v="1"/>
    <x v="1"/>
  </r>
  <r>
    <n v="6276"/>
    <n v="26386"/>
    <s v="Tramitar Queja"/>
    <d v="2020-11-17T00:00:00"/>
    <x v="1"/>
    <s v="Pendiente"/>
    <s v="Pendiente"/>
    <s v="No aplica"/>
    <s v="No aplica"/>
    <s v="BRENDA JIMENA CASTRO PEÑA"/>
    <s v="Abierto"/>
    <s v="Pendiente"/>
    <x v="1"/>
    <x v="1"/>
  </r>
  <r>
    <n v="6277"/>
    <n v="26387"/>
    <s v="Tramitar Queja"/>
    <d v="2020-11-17T00:00:00"/>
    <x v="1"/>
    <d v="2020-11-18T00:00:00"/>
    <s v="Octubre - Diciembre"/>
    <n v="1"/>
    <n v="2"/>
    <s v="FORTUNATOI GODOY PARRA"/>
    <s v="Cerrado"/>
    <s v="Noviembre"/>
    <x v="0"/>
    <x v="0"/>
  </r>
  <r>
    <n v="6278"/>
    <n v="26388"/>
    <s v="Tramitar Queja"/>
    <d v="2020-11-17T00:00:00"/>
    <x v="1"/>
    <s v="Pendiente"/>
    <s v="Pendiente"/>
    <s v="No aplica"/>
    <s v="No aplica"/>
    <s v="JHOAN MAURICIO BERMUDEZ PARRA"/>
    <s v="Abierto"/>
    <s v="Pendiente"/>
    <x v="1"/>
    <x v="1"/>
  </r>
  <r>
    <n v="6279"/>
    <n v="26389"/>
    <s v="Tramitar Queja"/>
    <d v="2020-11-17T00:00:00"/>
    <x v="1"/>
    <d v="2020-11-18T00:00:00"/>
    <s v="Octubre - Diciembre"/>
    <n v="1"/>
    <n v="2"/>
    <s v="ANDREA PATRICIA PAEZ"/>
    <s v="Cerrado"/>
    <s v="Noviembre"/>
    <x v="0"/>
    <x v="0"/>
  </r>
  <r>
    <n v="6280"/>
    <n v="26390"/>
    <s v="Tramitar Reclamo"/>
    <d v="2020-11-17T00:00:00"/>
    <x v="1"/>
    <d v="2020-11-18T00:00:00"/>
    <s v="Octubre - Diciembre"/>
    <n v="1"/>
    <n v="2"/>
    <s v="edward manuelle segura orejuela"/>
    <s v="Cerrado"/>
    <s v="Noviembre"/>
    <x v="0"/>
    <x v="0"/>
  </r>
  <r>
    <n v="6281"/>
    <n v="26391"/>
    <s v="Tramitar Queja"/>
    <d v="2020-11-17T00:00:00"/>
    <x v="1"/>
    <d v="2020-11-18T00:00:00"/>
    <s v="Octubre - Diciembre"/>
    <n v="1"/>
    <n v="2"/>
    <s v="ANDRES MAURICIO LOPEZ"/>
    <s v="Cerrado"/>
    <s v="Noviembre"/>
    <x v="0"/>
    <x v="0"/>
  </r>
  <r>
    <n v="6282"/>
    <n v="26392"/>
    <s v="Tramitar Peticiones"/>
    <d v="2020-11-17T00:00:00"/>
    <x v="1"/>
    <d v="2020-11-23T00:00:00"/>
    <s v="Octubre - Diciembre"/>
    <n v="6"/>
    <n v="5"/>
    <s v="Gilma Inés Roa Barreto"/>
    <s v="Cerrado"/>
    <s v="Noviembre"/>
    <x v="0"/>
    <x v="0"/>
  </r>
  <r>
    <n v="6283"/>
    <n v="26393"/>
    <s v="Tramitar Denuncias"/>
    <d v="2020-11-17T00:00:00"/>
    <x v="1"/>
    <d v="2020-11-23T00:00:00"/>
    <s v="Octubre - Diciembre"/>
    <n v="6"/>
    <n v="5"/>
    <s v="Alix Andrea Aldana Amaya"/>
    <s v="Cerrado"/>
    <s v="Noviembre"/>
    <x v="0"/>
    <x v="0"/>
  </r>
  <r>
    <n v="6284"/>
    <n v="26394"/>
    <s v="Tramitar Reclamo"/>
    <d v="2020-11-17T00:00:00"/>
    <x v="1"/>
    <d v="2020-11-18T00:00:00"/>
    <s v="Octubre - Diciembre"/>
    <n v="1"/>
    <n v="2"/>
    <s v="NG BUSINESS GROUP"/>
    <s v="Cerrado"/>
    <s v="Noviembre"/>
    <x v="0"/>
    <x v="0"/>
  </r>
  <r>
    <n v="6285"/>
    <n v="26395"/>
    <s v="Tramitar Queja"/>
    <d v="2020-11-17T00:00:00"/>
    <x v="1"/>
    <d v="2020-11-18T00:00:00"/>
    <s v="Octubre - Diciembre"/>
    <n v="1"/>
    <n v="2"/>
    <s v="clemencia giraldo llano"/>
    <s v="Cerrado"/>
    <s v="Noviembre"/>
    <x v="0"/>
    <x v="0"/>
  </r>
  <r>
    <n v="6286"/>
    <n v="26396"/>
    <s v="Tramitar Peticiones"/>
    <d v="2020-11-17T00:00:00"/>
    <x v="1"/>
    <d v="2020-11-23T00:00:00"/>
    <s v="Octubre - Diciembre"/>
    <n v="6"/>
    <n v="5"/>
    <s v="HERNANDO VARGAS NIÑO"/>
    <s v="Cerrado"/>
    <s v="Noviembre"/>
    <x v="0"/>
    <x v="0"/>
  </r>
  <r>
    <n v="6287"/>
    <n v="26397"/>
    <s v="Tramitar Queja"/>
    <d v="2020-11-17T00:00:00"/>
    <x v="1"/>
    <d v="2020-11-18T00:00:00"/>
    <s v="Octubre - Diciembre"/>
    <n v="1"/>
    <n v="2"/>
    <s v="luis guillermo gaviria londoño"/>
    <s v="Cerrado"/>
    <s v="Noviembre"/>
    <x v="0"/>
    <x v="0"/>
  </r>
  <r>
    <n v="6288"/>
    <n v="26398"/>
    <s v="Tramitar Denuncias"/>
    <d v="2020-11-17T00:00:00"/>
    <x v="1"/>
    <d v="2020-11-23T00:00:00"/>
    <s v="Octubre - Diciembre"/>
    <n v="6"/>
    <n v="5"/>
    <s v="carlos andres cruz alonso"/>
    <s v="Cerrado"/>
    <s v="Noviembre"/>
    <x v="0"/>
    <x v="0"/>
  </r>
  <r>
    <n v="6289"/>
    <n v="26399"/>
    <s v="Tramitar Peticiones"/>
    <d v="2020-11-17T00:00:00"/>
    <x v="1"/>
    <d v="2020-11-23T00:00:00"/>
    <s v="Octubre - Diciembre"/>
    <n v="6"/>
    <n v="5"/>
    <s v="Luz Stella Renteria Bejarano"/>
    <s v="Cerrado"/>
    <s v="Noviembre"/>
    <x v="0"/>
    <x v="0"/>
  </r>
  <r>
    <n v="6290"/>
    <n v="26400"/>
    <s v="Tramitar Queja"/>
    <d v="2020-11-17T00:00:00"/>
    <x v="1"/>
    <d v="2020-11-19T00:00:00"/>
    <s v="Octubre - Diciembre"/>
    <n v="2"/>
    <n v="3"/>
    <s v="OSCAR DARIO CRISTANCHO IZQUIERDO"/>
    <s v="Cerrado"/>
    <s v="Noviembre"/>
    <x v="0"/>
    <x v="0"/>
  </r>
  <r>
    <n v="6291"/>
    <n v="26401"/>
    <s v="Tramitar Queja"/>
    <d v="2020-11-17T00:00:00"/>
    <x v="1"/>
    <d v="2020-11-19T00:00:00"/>
    <s v="Octubre - Diciembre"/>
    <n v="2"/>
    <n v="3"/>
    <s v="Freddy Armando Pua Martinez y otro"/>
    <s v="Cerrado"/>
    <s v="Noviembre"/>
    <x v="0"/>
    <x v="0"/>
  </r>
  <r>
    <n v="6292"/>
    <n v="26402"/>
    <s v="Tramitar Queja"/>
    <d v="2020-11-17T00:00:00"/>
    <x v="1"/>
    <d v="2020-11-18T00:00:00"/>
    <s v="Octubre - Diciembre"/>
    <n v="1"/>
    <n v="2"/>
    <s v="Blanca Ines Contento Morales"/>
    <s v="Cerrado"/>
    <s v="Noviembre"/>
    <x v="0"/>
    <x v="0"/>
  </r>
  <r>
    <n v="6293"/>
    <n v="26403"/>
    <s v="Tramitar Peticiones"/>
    <d v="2020-11-17T00:00:00"/>
    <x v="1"/>
    <d v="2020-11-23T00:00:00"/>
    <s v="Octubre - Diciembre"/>
    <n v="6"/>
    <n v="5"/>
    <s v="CARLOS ANDRES PELAYO NAVARRO"/>
    <s v="Cerrado"/>
    <s v="Noviembre"/>
    <x v="0"/>
    <x v="0"/>
  </r>
  <r>
    <n v="6294"/>
    <n v="26404"/>
    <s v="Tramitar Peticiones"/>
    <d v="2020-11-17T00:00:00"/>
    <x v="1"/>
    <d v="2020-11-23T00:00:00"/>
    <s v="Octubre - Diciembre"/>
    <n v="6"/>
    <n v="5"/>
    <s v="RICARDO ERNESTO RODRIGUEZ GOMEZ"/>
    <s v="Cerrado"/>
    <s v="Noviembre"/>
    <x v="0"/>
    <x v="0"/>
  </r>
  <r>
    <n v="6295"/>
    <n v="26405"/>
    <s v="Tramitar Peticiones"/>
    <d v="2020-11-18T00:00:00"/>
    <x v="1"/>
    <d v="2020-11-23T00:00:00"/>
    <s v="Octubre - Diciembre"/>
    <n v="5"/>
    <n v="4"/>
    <s v="Mario Molano Fonseca"/>
    <s v="Cerrado"/>
    <s v="Noviembre"/>
    <x v="0"/>
    <x v="0"/>
  </r>
  <r>
    <n v="6296"/>
    <n v="26406"/>
    <s v="Tramitar Peticiones"/>
    <d v="2020-11-18T00:00:00"/>
    <x v="1"/>
    <d v="2020-11-23T00:00:00"/>
    <s v="Octubre - Diciembre"/>
    <n v="5"/>
    <n v="4"/>
    <s v="MANUEL HUMBERTO MANRIQUE BARAJAS"/>
    <s v="Cerrado"/>
    <s v="Noviembre"/>
    <x v="0"/>
    <x v="0"/>
  </r>
  <r>
    <n v="6297"/>
    <n v="26407"/>
    <s v="Tramitar Peticiones"/>
    <d v="2020-11-18T00:00:00"/>
    <x v="1"/>
    <d v="2020-11-23T00:00:00"/>
    <s v="Octubre - Diciembre"/>
    <n v="5"/>
    <n v="4"/>
    <s v="humberto parra"/>
    <s v="Cerrado"/>
    <s v="Noviembre"/>
    <x v="0"/>
    <x v="0"/>
  </r>
  <r>
    <n v="6298"/>
    <n v="26408"/>
    <s v="Tramitar Queja"/>
    <d v="2020-11-18T00:00:00"/>
    <x v="1"/>
    <d v="2020-11-19T00:00:00"/>
    <s v="Octubre - Diciembre"/>
    <n v="1"/>
    <n v="2"/>
    <s v="jhoana paola guataquira rincon"/>
    <s v="Cerrado"/>
    <s v="Noviembre"/>
    <x v="0"/>
    <x v="0"/>
  </r>
  <r>
    <n v="6299"/>
    <n v="26409"/>
    <s v="Tramitar Peticiones"/>
    <d v="2020-11-18T00:00:00"/>
    <x v="1"/>
    <d v="2020-11-23T00:00:00"/>
    <s v="Octubre - Diciembre"/>
    <n v="5"/>
    <n v="4"/>
    <s v="JESUS ELVER TORRES REYES"/>
    <s v="Cerrado"/>
    <s v="Noviembre"/>
    <x v="0"/>
    <x v="0"/>
  </r>
  <r>
    <n v="6300"/>
    <n v="26410"/>
    <s v="Tramitar Peticiones"/>
    <d v="2020-11-18T00:00:00"/>
    <x v="1"/>
    <d v="2020-11-23T00:00:00"/>
    <s v="Octubre - Diciembre"/>
    <n v="5"/>
    <n v="4"/>
    <s v="Angie Viviana Obando"/>
    <s v="Cerrado"/>
    <s v="Noviembre"/>
    <x v="0"/>
    <x v="0"/>
  </r>
  <r>
    <n v="6301"/>
    <n v="26411"/>
    <s v="Tramitar Peticiones"/>
    <d v="2020-11-18T00:00:00"/>
    <x v="1"/>
    <d v="2020-11-23T00:00:00"/>
    <s v="Octubre - Diciembre"/>
    <n v="5"/>
    <n v="4"/>
    <s v="ROCIO GARZON"/>
    <s v="Cerrado"/>
    <s v="Noviembre"/>
    <x v="0"/>
    <x v="0"/>
  </r>
  <r>
    <n v="6302"/>
    <n v="26412"/>
    <s v="Tramitar Denuncias"/>
    <d v="2020-11-18T00:00:00"/>
    <x v="1"/>
    <d v="2020-11-25T00:00:00"/>
    <s v="Octubre - Diciembre"/>
    <n v="7"/>
    <n v="6"/>
    <s v="ILENA YAUL GOT"/>
    <s v="Cerrado"/>
    <s v="Noviembre"/>
    <x v="0"/>
    <x v="0"/>
  </r>
  <r>
    <n v="6303"/>
    <n v="26413"/>
    <s v="Tramitar Queja"/>
    <d v="2020-11-18T00:00:00"/>
    <x v="1"/>
    <d v="2020-11-19T00:00:00"/>
    <s v="Octubre - Diciembre"/>
    <n v="1"/>
    <n v="2"/>
    <s v="Alma Yolanda Pinzón Suárez"/>
    <s v="Cerrado"/>
    <s v="Noviembre"/>
    <x v="0"/>
    <x v="0"/>
  </r>
  <r>
    <n v="6304"/>
    <n v="26414"/>
    <s v="Tramitar Peticiones"/>
    <d v="2020-11-18T00:00:00"/>
    <x v="1"/>
    <d v="2020-11-25T00:00:00"/>
    <s v="Octubre - Diciembre"/>
    <n v="7"/>
    <n v="6"/>
    <s v="ANA LUCIA SANDOVAL VILLA"/>
    <s v="Cerrado"/>
    <s v="Noviembre"/>
    <x v="0"/>
    <x v="0"/>
  </r>
  <r>
    <n v="6305"/>
    <n v="26415"/>
    <s v="Tramitar Peticiones"/>
    <d v="2020-11-18T00:00:00"/>
    <x v="1"/>
    <d v="2020-11-25T00:00:00"/>
    <s v="Octubre - Diciembre"/>
    <n v="7"/>
    <n v="6"/>
    <s v="HQ5 S.A.S."/>
    <s v="Cerrado"/>
    <s v="Noviembre"/>
    <x v="0"/>
    <x v="0"/>
  </r>
  <r>
    <n v="6306"/>
    <n v="26416"/>
    <s v="Tramitar Peticiones"/>
    <d v="2020-11-18T00:00:00"/>
    <x v="1"/>
    <d v="2020-11-25T00:00:00"/>
    <s v="Octubre - Diciembre"/>
    <n v="7"/>
    <n v="6"/>
    <s v="BERNARDO PERDOMO RODRIGUEZ"/>
    <s v="Cerrado"/>
    <s v="Noviembre"/>
    <x v="0"/>
    <x v="0"/>
  </r>
  <r>
    <n v="6307"/>
    <n v="26417"/>
    <s v="Tramitar Peticiones"/>
    <d v="2020-11-18T00:00:00"/>
    <x v="1"/>
    <d v="2020-11-25T00:00:00"/>
    <s v="Octubre - Diciembre"/>
    <n v="7"/>
    <n v="6"/>
    <s v="Elsy Salas"/>
    <s v="Cerrado"/>
    <s v="Noviembre"/>
    <x v="0"/>
    <x v="0"/>
  </r>
  <r>
    <n v="6308"/>
    <n v="26418"/>
    <s v="Tramitar Reclamo"/>
    <d v="2020-11-18T00:00:00"/>
    <x v="1"/>
    <d v="2020-11-23T00:00:00"/>
    <s v="Octubre - Diciembre"/>
    <n v="5"/>
    <n v="4"/>
    <s v="Ninis Johana Vega"/>
    <s v="Cerrado"/>
    <s v="Noviembre"/>
    <x v="0"/>
    <x v="0"/>
  </r>
  <r>
    <n v="6309"/>
    <n v="26419"/>
    <s v="Tramitar Queja"/>
    <d v="2020-11-18T00:00:00"/>
    <x v="1"/>
    <d v="2020-11-19T00:00:00"/>
    <s v="Octubre - Diciembre"/>
    <n v="1"/>
    <n v="2"/>
    <s v="JHONNATAN PEREZ GARCIA"/>
    <s v="Cerrado"/>
    <s v="Noviembre"/>
    <x v="0"/>
    <x v="0"/>
  </r>
  <r>
    <n v="6310"/>
    <n v="26420"/>
    <s v="Tramitar Queja"/>
    <d v="2020-11-18T00:00:00"/>
    <x v="1"/>
    <d v="2020-11-19T00:00:00"/>
    <s v="Octubre - Diciembre"/>
    <n v="1"/>
    <n v="2"/>
    <s v="Luz Myriam lopez bermudez"/>
    <s v="Cerrado"/>
    <s v="Noviembre"/>
    <x v="0"/>
    <x v="0"/>
  </r>
  <r>
    <n v="6311"/>
    <n v="26421"/>
    <s v="Tramitar Reclamo"/>
    <d v="2020-11-18T00:00:00"/>
    <x v="1"/>
    <d v="2020-11-19T00:00:00"/>
    <s v="Octubre - Diciembre"/>
    <n v="1"/>
    <n v="2"/>
    <s v="Nelson Bohórquez B."/>
    <s v="Cerrado"/>
    <s v="Noviembre"/>
    <x v="0"/>
    <x v="0"/>
  </r>
  <r>
    <n v="6312"/>
    <n v="26422"/>
    <s v="Tramitar Queja"/>
    <d v="2020-11-18T00:00:00"/>
    <x v="1"/>
    <s v="Pendiente"/>
    <s v="Pendiente"/>
    <s v="No aplica"/>
    <s v="No aplica"/>
    <s v="Santiago Prieto"/>
    <s v="Abierto"/>
    <s v="Pendiente"/>
    <x v="1"/>
    <x v="1"/>
  </r>
  <r>
    <n v="6313"/>
    <n v="26423"/>
    <s v="Tramitar Peticiones"/>
    <d v="2020-11-18T00:00:00"/>
    <x v="1"/>
    <d v="2020-11-25T00:00:00"/>
    <s v="Octubre - Diciembre"/>
    <n v="7"/>
    <n v="6"/>
    <s v="María Rocío Alvarez Calle"/>
    <s v="Cerrado"/>
    <s v="Noviembre"/>
    <x v="0"/>
    <x v="0"/>
  </r>
  <r>
    <n v="6314"/>
    <n v="26424"/>
    <s v="Tramitar Queja"/>
    <d v="2020-11-18T00:00:00"/>
    <x v="1"/>
    <d v="2020-11-19T00:00:00"/>
    <s v="Octubre - Diciembre"/>
    <n v="1"/>
    <n v="2"/>
    <s v="JOHANA ANDREA ZAPATA SERNA"/>
    <s v="Cerrado"/>
    <s v="Noviembre"/>
    <x v="0"/>
    <x v="0"/>
  </r>
  <r>
    <n v="6315"/>
    <n v="26425"/>
    <s v="Tramitar Queja"/>
    <d v="2020-11-18T00:00:00"/>
    <x v="1"/>
    <s v="Pendiente"/>
    <s v="Pendiente"/>
    <s v="No aplica"/>
    <s v="No aplica"/>
    <s v="ANDRES MAURICIO LOPEZ"/>
    <s v="Abierto"/>
    <s v="Pendiente"/>
    <x v="1"/>
    <x v="1"/>
  </r>
  <r>
    <n v="6316"/>
    <n v="26426"/>
    <s v="Tramitar Peticiones"/>
    <d v="2020-11-18T00:00:00"/>
    <x v="1"/>
    <d v="2020-11-25T00:00:00"/>
    <s v="Octubre - Diciembre"/>
    <n v="7"/>
    <n v="6"/>
    <s v="CESAR ADOLFO ROJAS HUERTAS"/>
    <s v="Cerrado"/>
    <s v="Noviembre"/>
    <x v="0"/>
    <x v="0"/>
  </r>
  <r>
    <n v="6317"/>
    <n v="26427"/>
    <s v="Tramitar Peticiones"/>
    <d v="2020-11-18T00:00:00"/>
    <x v="1"/>
    <d v="2020-11-25T00:00:00"/>
    <s v="Octubre - Diciembre"/>
    <n v="7"/>
    <n v="6"/>
    <s v="OSCAR GERARDO BARBOSA NEIRA"/>
    <s v="Cerrado"/>
    <s v="Noviembre"/>
    <x v="0"/>
    <x v="0"/>
  </r>
  <r>
    <n v="6318"/>
    <n v="26428"/>
    <s v="Tramitar Peticiones"/>
    <d v="2020-11-18T00:00:00"/>
    <x v="1"/>
    <d v="2020-11-25T00:00:00"/>
    <s v="Octubre - Diciembre"/>
    <n v="7"/>
    <n v="6"/>
    <s v="CLAUDIA BARBOSA GRANADOS"/>
    <s v="Cerrado"/>
    <s v="Noviembre"/>
    <x v="0"/>
    <x v="0"/>
  </r>
  <r>
    <n v="6319"/>
    <n v="26429"/>
    <s v="Tramitar Queja"/>
    <d v="2020-11-18T00:00:00"/>
    <x v="1"/>
    <s v="Pendiente"/>
    <s v="Pendiente"/>
    <s v="No aplica"/>
    <s v="No aplica"/>
    <s v="JOSE ARMANDO CAGUAZANGO"/>
    <s v="Abierto"/>
    <s v="Pendiente"/>
    <x v="1"/>
    <x v="1"/>
  </r>
  <r>
    <n v="6320"/>
    <n v="26430"/>
    <s v="Tramitar Reclamo"/>
    <d v="2020-11-18T00:00:00"/>
    <x v="1"/>
    <d v="2020-11-19T00:00:00"/>
    <s v="Octubre - Diciembre"/>
    <n v="1"/>
    <n v="2"/>
    <s v="JUAN FELIPE POSADA RODRIGUEZ"/>
    <s v="Cerrado"/>
    <s v="Noviembre"/>
    <x v="0"/>
    <x v="0"/>
  </r>
  <r>
    <n v="6321"/>
    <n v="26431"/>
    <s v="Tramitar Peticiones"/>
    <d v="2020-11-18T00:00:00"/>
    <x v="1"/>
    <d v="2020-11-25T00:00:00"/>
    <s v="Octubre - Diciembre"/>
    <n v="7"/>
    <n v="6"/>
    <s v="ricardo andres gaitan sanabria"/>
    <s v="Cerrado"/>
    <s v="Noviembre"/>
    <x v="0"/>
    <x v="0"/>
  </r>
  <r>
    <n v="6322"/>
    <n v="26432"/>
    <s v="Tramitar Denuncias"/>
    <d v="2020-11-18T00:00:00"/>
    <x v="1"/>
    <d v="2020-11-25T00:00:00"/>
    <s v="Octubre - Diciembre"/>
    <n v="7"/>
    <n v="6"/>
    <s v="LEOCADIO LOPEZ ABELLO"/>
    <s v="Cerrado"/>
    <s v="Noviembre"/>
    <x v="0"/>
    <x v="0"/>
  </r>
  <r>
    <n v="6323"/>
    <n v="26433"/>
    <s v="Tramitar Denuncias"/>
    <d v="2020-11-18T00:00:00"/>
    <x v="1"/>
    <d v="2020-11-25T00:00:00"/>
    <s v="Octubre - Diciembre"/>
    <n v="7"/>
    <n v="6"/>
    <s v="YULIANA PALACIO BALBIN"/>
    <s v="Cerrado"/>
    <s v="Noviembre"/>
    <x v="0"/>
    <x v="0"/>
  </r>
  <r>
    <n v="6324"/>
    <n v="26434"/>
    <s v="Tramitar Peticiones"/>
    <d v="2020-11-18T00:00:00"/>
    <x v="1"/>
    <d v="2020-11-25T00:00:00"/>
    <s v="Octubre - Diciembre"/>
    <n v="7"/>
    <n v="6"/>
    <s v="IVETTE JOSEFINA GARDEAZABAL MICOLTA"/>
    <s v="Cerrado"/>
    <s v="Noviembre"/>
    <x v="0"/>
    <x v="0"/>
  </r>
  <r>
    <n v="6325"/>
    <n v="26435"/>
    <s v="Tramitar Queja"/>
    <d v="2020-11-18T00:00:00"/>
    <x v="1"/>
    <d v="2020-11-19T00:00:00"/>
    <s v="Octubre - Diciembre"/>
    <n v="1"/>
    <n v="2"/>
    <s v="Aracely Arias Martinez"/>
    <s v="Cerrado"/>
    <s v="Noviembre"/>
    <x v="0"/>
    <x v="0"/>
  </r>
  <r>
    <n v="6326"/>
    <n v="26436"/>
    <s v="Tramitar Queja"/>
    <d v="2020-11-18T00:00:00"/>
    <x v="1"/>
    <d v="2020-11-19T00:00:00"/>
    <s v="Octubre - Diciembre"/>
    <n v="1"/>
    <n v="2"/>
    <s v="No hay clientes referentes a este flujo"/>
    <s v="Cerrado"/>
    <s v="Noviembre"/>
    <x v="0"/>
    <x v="0"/>
  </r>
  <r>
    <n v="6327"/>
    <n v="26437"/>
    <s v="Tramitar Queja"/>
    <d v="2020-11-18T00:00:00"/>
    <x v="1"/>
    <d v="2020-11-19T00:00:00"/>
    <s v="Octubre - Diciembre"/>
    <n v="1"/>
    <n v="2"/>
    <s v="Luis Enrique Daza Novoa"/>
    <s v="Cerrado"/>
    <s v="Noviembre"/>
    <x v="0"/>
    <x v="0"/>
  </r>
  <r>
    <n v="6328"/>
    <n v="26438"/>
    <s v="Tramitar Queja"/>
    <d v="2020-11-19T00:00:00"/>
    <x v="1"/>
    <d v="2020-11-19T00:00:00"/>
    <s v="Octubre - Diciembre"/>
    <n v="0"/>
    <n v="1"/>
    <s v="CARLOS JULIO GALINDO VARGAS"/>
    <s v="Cerrado"/>
    <s v="Noviembre"/>
    <x v="0"/>
    <x v="0"/>
  </r>
  <r>
    <n v="6329"/>
    <n v="26439"/>
    <s v="Tramitar Reclamo"/>
    <d v="2020-11-19T00:00:00"/>
    <x v="1"/>
    <d v="2020-11-19T00:00:00"/>
    <s v="Octubre - Diciembre"/>
    <n v="0"/>
    <n v="1"/>
    <s v="Casa"/>
    <s v="Cerrado"/>
    <s v="Noviembre"/>
    <x v="0"/>
    <x v="0"/>
  </r>
  <r>
    <n v="6330"/>
    <n v="26440"/>
    <s v="Tramitar Reclamo"/>
    <d v="2020-11-19T00:00:00"/>
    <x v="1"/>
    <d v="2020-11-20T00:00:00"/>
    <s v="Octubre - Diciembre"/>
    <n v="1"/>
    <n v="2"/>
    <s v="Dr EDGAR EDO GONGORA AREVALO"/>
    <s v="Cerrado"/>
    <s v="Noviembre"/>
    <x v="0"/>
    <x v="0"/>
  </r>
  <r>
    <n v="6331"/>
    <n v="26441"/>
    <s v="Tramitar Peticiones"/>
    <d v="2020-11-19T00:00:00"/>
    <x v="1"/>
    <d v="2020-11-25T00:00:00"/>
    <s v="Octubre - Diciembre"/>
    <n v="6"/>
    <n v="5"/>
    <s v="WILLY ARMANDO GONZALEZ GARZON"/>
    <s v="Cerrado"/>
    <s v="Noviembre"/>
    <x v="0"/>
    <x v="0"/>
  </r>
  <r>
    <n v="6332"/>
    <n v="26442"/>
    <s v="Tramitar Queja"/>
    <d v="2020-11-19T00:00:00"/>
    <x v="1"/>
    <d v="2020-11-23T00:00:00"/>
    <s v="Octubre - Diciembre"/>
    <n v="4"/>
    <n v="3"/>
    <s v="GLADYS CECILIA GARCIA"/>
    <s v="Cerrado"/>
    <s v="Noviembre"/>
    <x v="0"/>
    <x v="0"/>
  </r>
  <r>
    <n v="6333"/>
    <n v="26443"/>
    <s v="Tramitar Reclamo"/>
    <d v="2020-11-19T00:00:00"/>
    <x v="1"/>
    <d v="2020-11-25T00:00:00"/>
    <s v="Octubre - Diciembre"/>
    <n v="6"/>
    <n v="5"/>
    <s v="jorge enrique castiblanco rodriguez"/>
    <s v="Cerrado"/>
    <s v="Noviembre"/>
    <x v="0"/>
    <x v="0"/>
  </r>
  <r>
    <n v="6334"/>
    <n v="26444"/>
    <s v="Tramitar Denuncias"/>
    <d v="2020-11-19T00:00:00"/>
    <x v="1"/>
    <d v="2020-11-25T00:00:00"/>
    <s v="Octubre - Diciembre"/>
    <n v="6"/>
    <n v="5"/>
    <s v="CAROLINA GONZALEZ PINTO"/>
    <s v="Cerrado"/>
    <s v="Noviembre"/>
    <x v="0"/>
    <x v="0"/>
  </r>
  <r>
    <n v="6335"/>
    <n v="26445"/>
    <s v="Tramitar Queja"/>
    <d v="2020-11-19T00:00:00"/>
    <x v="1"/>
    <d v="2020-11-23T00:00:00"/>
    <s v="Octubre - Diciembre"/>
    <n v="4"/>
    <n v="3"/>
    <s v="Andres Fernando Misnaza Burbano"/>
    <s v="Cerrado"/>
    <s v="Noviembre"/>
    <x v="0"/>
    <x v="0"/>
  </r>
  <r>
    <n v="6336"/>
    <n v="26446"/>
    <s v="Tramitar Reclamo"/>
    <d v="2020-11-19T00:00:00"/>
    <x v="1"/>
    <d v="2020-11-23T00:00:00"/>
    <s v="Octubre - Diciembre"/>
    <n v="4"/>
    <n v="3"/>
    <s v="JUAN CARLOS CARDONA QUINTERO"/>
    <s v="Cerrado"/>
    <s v="Noviembre"/>
    <x v="0"/>
    <x v="0"/>
  </r>
  <r>
    <n v="6337"/>
    <n v="26447"/>
    <s v="Tramitar Peticiones"/>
    <d v="2020-11-19T00:00:00"/>
    <x v="1"/>
    <d v="2020-11-25T00:00:00"/>
    <s v="Octubre - Diciembre"/>
    <n v="6"/>
    <n v="5"/>
    <s v="laura marlen selenia del mar albarracin rivera"/>
    <s v="Cerrado"/>
    <s v="Noviembre"/>
    <x v="0"/>
    <x v="0"/>
  </r>
  <r>
    <n v="6338"/>
    <n v="26448"/>
    <s v="Tramitar Peticiones"/>
    <d v="2020-11-19T00:00:00"/>
    <x v="1"/>
    <d v="2020-11-25T00:00:00"/>
    <s v="Octubre - Diciembre"/>
    <n v="6"/>
    <n v="5"/>
    <s v="AURY MARIA MORALES MARTINEZ"/>
    <s v="Cerrado"/>
    <s v="Noviembre"/>
    <x v="0"/>
    <x v="0"/>
  </r>
  <r>
    <n v="6339"/>
    <n v="26449"/>
    <s v="Tramitar Peticiones"/>
    <d v="2020-11-19T00:00:00"/>
    <x v="1"/>
    <d v="2020-11-25T00:00:00"/>
    <s v="Octubre - Diciembre"/>
    <n v="6"/>
    <n v="5"/>
    <s v="YILA DEL CARMEN ORTIZ OSPINO"/>
    <s v="Cerrado"/>
    <s v="Noviembre"/>
    <x v="0"/>
    <x v="0"/>
  </r>
  <r>
    <n v="6340"/>
    <n v="26450"/>
    <s v="Tramitar Peticiones"/>
    <d v="2020-11-19T00:00:00"/>
    <x v="1"/>
    <d v="2020-11-25T00:00:00"/>
    <s v="Octubre - Diciembre"/>
    <n v="6"/>
    <n v="5"/>
    <s v="ETIS DEL CARMEN ORTIZ OSPINO"/>
    <s v="Cerrado"/>
    <s v="Noviembre"/>
    <x v="0"/>
    <x v="0"/>
  </r>
  <r>
    <n v="6341"/>
    <n v="26451"/>
    <s v="Tramitar Denuncias"/>
    <d v="2020-11-19T00:00:00"/>
    <x v="1"/>
    <d v="2020-11-25T00:00:00"/>
    <s v="Octubre - Diciembre"/>
    <n v="6"/>
    <n v="5"/>
    <s v="ILENA YAUL GOT"/>
    <s v="Cerrado"/>
    <s v="Noviembre"/>
    <x v="0"/>
    <x v="0"/>
  </r>
  <r>
    <n v="6342"/>
    <n v="26452"/>
    <s v="Tramitar Queja"/>
    <d v="2020-11-19T00:00:00"/>
    <x v="1"/>
    <d v="2020-11-23T00:00:00"/>
    <s v="Octubre - Diciembre"/>
    <n v="4"/>
    <n v="3"/>
    <s v="ANDRES MAURICIO LOPEZ"/>
    <s v="Cerrado"/>
    <s v="Noviembre"/>
    <x v="0"/>
    <x v="0"/>
  </r>
  <r>
    <n v="6343"/>
    <n v="26453"/>
    <s v="Tramitar Queja"/>
    <d v="2020-11-19T00:00:00"/>
    <x v="1"/>
    <d v="2020-11-23T00:00:00"/>
    <s v="Octubre - Diciembre"/>
    <n v="4"/>
    <n v="3"/>
    <s v="Luis carlos Rubio"/>
    <s v="Cerrado"/>
    <s v="Noviembre"/>
    <x v="0"/>
    <x v="0"/>
  </r>
  <r>
    <n v="6344"/>
    <n v="26454"/>
    <s v="Tramitar Reclamo"/>
    <d v="2020-11-19T00:00:00"/>
    <x v="1"/>
    <s v="Pendiente"/>
    <s v="Pendiente"/>
    <s v="No aplica"/>
    <s v="No aplica"/>
    <s v="Andrés elíseo jimenez lascarro"/>
    <s v="Abierto"/>
    <s v="Pendiente"/>
    <x v="1"/>
    <x v="1"/>
  </r>
  <r>
    <n v="6345"/>
    <n v="26455"/>
    <s v="Tramitar Queja"/>
    <d v="2020-11-19T00:00:00"/>
    <x v="1"/>
    <d v="2020-11-23T00:00:00"/>
    <s v="Octubre - Diciembre"/>
    <n v="4"/>
    <n v="3"/>
    <s v="Emilio Sánchez Rivera"/>
    <s v="Cerrado"/>
    <s v="Noviembre"/>
    <x v="0"/>
    <x v="0"/>
  </r>
  <r>
    <n v="6346"/>
    <n v="26456"/>
    <s v="Tramitar Queja"/>
    <d v="2020-11-19T00:00:00"/>
    <x v="1"/>
    <d v="2020-11-23T00:00:00"/>
    <s v="Octubre - Diciembre"/>
    <n v="4"/>
    <n v="3"/>
    <s v="DAVID ESTEBAN ROJAS RODRIGUEZ"/>
    <s v="Cerrado"/>
    <s v="Noviembre"/>
    <x v="0"/>
    <x v="0"/>
  </r>
  <r>
    <n v="6347"/>
    <n v="26457"/>
    <s v="Tramitar Peticiones"/>
    <d v="2020-11-19T00:00:00"/>
    <x v="1"/>
    <d v="2020-11-25T00:00:00"/>
    <s v="Octubre - Diciembre"/>
    <n v="6"/>
    <n v="5"/>
    <s v="jorge enrique castiblanco rodriguez"/>
    <s v="Cerrado"/>
    <s v="Noviembre"/>
    <x v="0"/>
    <x v="0"/>
  </r>
  <r>
    <n v="6348"/>
    <n v="26458"/>
    <s v="Tramitar Peticiones"/>
    <d v="2020-11-19T00:00:00"/>
    <x v="1"/>
    <d v="2020-11-25T00:00:00"/>
    <s v="Octubre - Diciembre"/>
    <n v="6"/>
    <n v="5"/>
    <s v="ERIKA TATIANA ACOSTA BURGOS"/>
    <s v="Cerrado"/>
    <s v="Noviembre"/>
    <x v="0"/>
    <x v="0"/>
  </r>
  <r>
    <n v="6349"/>
    <n v="26459"/>
    <s v="Tramitar Peticiones"/>
    <d v="2020-11-19T00:00:00"/>
    <x v="1"/>
    <d v="2020-11-25T00:00:00"/>
    <s v="Octubre - Diciembre"/>
    <n v="6"/>
    <n v="5"/>
    <s v="CARMEN RUIZ TAPIA"/>
    <s v="Cerrado"/>
    <s v="Noviembre"/>
    <x v="0"/>
    <x v="0"/>
  </r>
  <r>
    <n v="6350"/>
    <n v="26460"/>
    <s v="Tramitar Reclamo"/>
    <d v="2020-11-19T00:00:00"/>
    <x v="1"/>
    <d v="2020-11-23T00:00:00"/>
    <s v="Octubre - Diciembre"/>
    <n v="4"/>
    <n v="3"/>
    <s v="MARÍA CRISTINA RUIZ"/>
    <s v="Cerrado"/>
    <s v="Noviembre"/>
    <x v="0"/>
    <x v="0"/>
  </r>
  <r>
    <n v="6351"/>
    <n v="26461"/>
    <s v="Tramitar Peticiones"/>
    <d v="2020-11-19T00:00:00"/>
    <x v="1"/>
    <d v="2020-11-25T00:00:00"/>
    <s v="Octubre - Diciembre"/>
    <n v="6"/>
    <n v="5"/>
    <s v="ADRIANA FORERO"/>
    <s v="Cerrado"/>
    <s v="Noviembre"/>
    <x v="0"/>
    <x v="0"/>
  </r>
  <r>
    <n v="6352"/>
    <n v="26462"/>
    <s v="Tramitar Denuncias"/>
    <d v="2020-11-19T00:00:00"/>
    <x v="1"/>
    <d v="2020-11-25T00:00:00"/>
    <s v="Octubre - Diciembre"/>
    <n v="6"/>
    <n v="5"/>
    <s v="JEANET ISABEL ZABALA GIL"/>
    <s v="Cerrado"/>
    <s v="Noviembre"/>
    <x v="0"/>
    <x v="0"/>
  </r>
  <r>
    <n v="6353"/>
    <n v="26463"/>
    <s v="Tramitar Queja"/>
    <d v="2020-11-19T00:00:00"/>
    <x v="1"/>
    <d v="2020-11-23T00:00:00"/>
    <s v="Octubre - Diciembre"/>
    <n v="4"/>
    <n v="3"/>
    <s v="TAFID DAVID GAVIRIA MERCADO"/>
    <s v="Cerrado"/>
    <s v="Noviembre"/>
    <x v="0"/>
    <x v="0"/>
  </r>
  <r>
    <n v="6354"/>
    <n v="26464"/>
    <s v="Tramitar Queja"/>
    <d v="2020-11-19T00:00:00"/>
    <x v="1"/>
    <s v="Pendiente"/>
    <s v="Pendiente"/>
    <s v="No aplica"/>
    <s v="No aplica"/>
    <s v="Silvana Eliza Gutierrez Gallo"/>
    <s v="Abierto"/>
    <s v="Pendiente"/>
    <x v="1"/>
    <x v="1"/>
  </r>
  <r>
    <n v="6355"/>
    <n v="26465"/>
    <s v="Tramitar Peticiones"/>
    <d v="2020-11-19T00:00:00"/>
    <x v="1"/>
    <d v="2020-11-25T00:00:00"/>
    <s v="Octubre - Diciembre"/>
    <n v="6"/>
    <n v="5"/>
    <s v="Silvia Luna Niño"/>
    <s v="Cerrado"/>
    <s v="Noviembre"/>
    <x v="0"/>
    <x v="0"/>
  </r>
  <r>
    <n v="6356"/>
    <n v="26466"/>
    <s v="Tramitar Peticiones"/>
    <d v="2020-11-19T00:00:00"/>
    <x v="1"/>
    <d v="2020-11-25T00:00:00"/>
    <s v="Octubre - Diciembre"/>
    <n v="6"/>
    <n v="5"/>
    <s v="No hay clientes referentes a este flujo"/>
    <s v="Cerrado"/>
    <s v="Noviembre"/>
    <x v="0"/>
    <x v="0"/>
  </r>
  <r>
    <n v="6357"/>
    <n v="26467"/>
    <s v="Tramitar Peticiones"/>
    <d v="2020-11-19T00:00:00"/>
    <x v="1"/>
    <d v="2020-11-25T00:00:00"/>
    <s v="Octubre - Diciembre"/>
    <n v="6"/>
    <n v="5"/>
    <s v="Claudio Martin Castro Palacio"/>
    <s v="Cerrado"/>
    <s v="Noviembre"/>
    <x v="0"/>
    <x v="0"/>
  </r>
  <r>
    <n v="6358"/>
    <n v="26468"/>
    <s v="Tramitar Denuncias"/>
    <d v="2020-11-19T00:00:00"/>
    <x v="1"/>
    <d v="2020-11-25T00:00:00"/>
    <s v="Octubre - Diciembre"/>
    <n v="6"/>
    <n v="5"/>
    <s v="UBERLEY CHAVES MOTATO"/>
    <s v="Cerrado"/>
    <s v="Noviembre"/>
    <x v="0"/>
    <x v="0"/>
  </r>
  <r>
    <n v="6359"/>
    <n v="26469"/>
    <s v="Tramitar Queja"/>
    <d v="2020-11-19T00:00:00"/>
    <x v="1"/>
    <s v="Pendiente"/>
    <s v="Pendiente"/>
    <s v="No aplica"/>
    <s v="No aplica"/>
    <s v="LIDA CASTILLO ALARCON"/>
    <s v="Abierto"/>
    <s v="Pendiente"/>
    <x v="1"/>
    <x v="1"/>
  </r>
  <r>
    <n v="6360"/>
    <n v="26470"/>
    <s v="Tramitar Peticiones"/>
    <d v="2020-11-19T00:00:00"/>
    <x v="1"/>
    <d v="2020-11-25T00:00:00"/>
    <s v="Octubre - Diciembre"/>
    <n v="6"/>
    <n v="5"/>
    <s v="Marco Tulio Arias Gómez"/>
    <s v="Cerrado"/>
    <s v="Noviembre"/>
    <x v="0"/>
    <x v="0"/>
  </r>
  <r>
    <n v="6361"/>
    <n v="26471"/>
    <s v="Tramitar Denuncias"/>
    <d v="2020-11-19T00:00:00"/>
    <x v="1"/>
    <d v="2020-11-25T00:00:00"/>
    <s v="Octubre - Diciembre"/>
    <n v="6"/>
    <n v="5"/>
    <s v="kelly johana salazar garcia"/>
    <s v="Cerrado"/>
    <s v="Noviembre"/>
    <x v="0"/>
    <x v="0"/>
  </r>
  <r>
    <n v="6362"/>
    <n v="26472"/>
    <s v="Asignar Sugerencia"/>
    <d v="2020-11-19T00:00:00"/>
    <x v="1"/>
    <d v="2020-11-25T00:00:00"/>
    <s v="Octubre - Diciembre"/>
    <n v="6"/>
    <n v="5"/>
    <s v="Cecilia Monroy"/>
    <s v="Cerrado"/>
    <s v="Noviembre"/>
    <x v="0"/>
    <x v="0"/>
  </r>
  <r>
    <n v="6363"/>
    <n v="26473"/>
    <s v="Tramitar Peticiones"/>
    <d v="2020-11-19T00:00:00"/>
    <x v="1"/>
    <d v="2020-11-25T00:00:00"/>
    <s v="Octubre - Diciembre"/>
    <n v="6"/>
    <n v="5"/>
    <s v="YEHIMI SOLEY NOVOA AVILA"/>
    <s v="Cerrado"/>
    <s v="Noviembre"/>
    <x v="0"/>
    <x v="0"/>
  </r>
  <r>
    <n v="6364"/>
    <n v="26474"/>
    <s v="Tramitar Queja"/>
    <d v="2020-11-19T00:00:00"/>
    <x v="1"/>
    <d v="2020-11-23T00:00:00"/>
    <s v="Octubre - Diciembre"/>
    <n v="4"/>
    <n v="3"/>
    <s v="John Ardila"/>
    <s v="Cerrado"/>
    <s v="Noviembre"/>
    <x v="0"/>
    <x v="0"/>
  </r>
  <r>
    <n v="6365"/>
    <n v="26475"/>
    <s v="Tramitar Peticiones"/>
    <d v="2020-11-19T00:00:00"/>
    <x v="1"/>
    <d v="2020-11-25T00:00:00"/>
    <s v="Octubre - Diciembre"/>
    <n v="6"/>
    <n v="5"/>
    <s v="Flor bety bello romero"/>
    <s v="Cerrado"/>
    <s v="Noviembre"/>
    <x v="0"/>
    <x v="0"/>
  </r>
  <r>
    <n v="6366"/>
    <n v="26476"/>
    <s v="Tramitar Peticiones"/>
    <d v="2020-11-19T00:00:00"/>
    <x v="1"/>
    <d v="2020-11-25T00:00:00"/>
    <s v="Octubre - Diciembre"/>
    <n v="6"/>
    <n v="5"/>
    <s v="Adriana Patricia Diaz Vergara"/>
    <s v="Cerrado"/>
    <s v="Noviembre"/>
    <x v="0"/>
    <x v="0"/>
  </r>
  <r>
    <n v="6367"/>
    <n v="26477"/>
    <s v="Tramitar Reclamo"/>
    <d v="2020-11-20T00:00:00"/>
    <x v="1"/>
    <d v="2020-11-23T00:00:00"/>
    <s v="Octubre - Diciembre"/>
    <n v="3"/>
    <n v="2"/>
    <s v="ALEXANDER CAMPBELL POLO"/>
    <s v="Cerrado"/>
    <s v="Noviembre"/>
    <x v="0"/>
    <x v="0"/>
  </r>
  <r>
    <n v="6368"/>
    <n v="26478"/>
    <s v="Tramitar Queja"/>
    <d v="2020-11-20T00:00:00"/>
    <x v="1"/>
    <d v="2020-11-23T00:00:00"/>
    <s v="Octubre - Diciembre"/>
    <n v="3"/>
    <n v="2"/>
    <s v="ROSARIO BETANCUR RAMIREZ"/>
    <s v="Cerrado"/>
    <s v="Noviembre"/>
    <x v="0"/>
    <x v="0"/>
  </r>
  <r>
    <n v="6369"/>
    <n v="26479"/>
    <s v="Tramitar Queja"/>
    <d v="2020-11-20T00:00:00"/>
    <x v="1"/>
    <d v="2020-11-23T00:00:00"/>
    <s v="Octubre - Diciembre"/>
    <n v="3"/>
    <n v="2"/>
    <s v="judith sierra acuña"/>
    <s v="Cerrado"/>
    <s v="Noviembre"/>
    <x v="0"/>
    <x v="0"/>
  </r>
  <r>
    <n v="6370"/>
    <n v="26480"/>
    <s v="Tramitar Peticiones"/>
    <d v="2020-11-20T00:00:00"/>
    <x v="1"/>
    <d v="2020-11-25T00:00:00"/>
    <s v="Octubre - Diciembre"/>
    <n v="5"/>
    <n v="4"/>
    <s v="ARIOSTO RODRIGUEZ REYES"/>
    <s v="Cerrado"/>
    <s v="Noviembre"/>
    <x v="0"/>
    <x v="0"/>
  </r>
  <r>
    <n v="6371"/>
    <n v="26481"/>
    <s v="Tramitar Queja"/>
    <d v="2020-11-20T00:00:00"/>
    <x v="1"/>
    <d v="2020-11-25T00:00:00"/>
    <s v="Octubre - Diciembre"/>
    <n v="5"/>
    <n v="4"/>
    <s v="DIEGO ARMANDO GONZALEZ CHAVARRO"/>
    <s v="Cerrado"/>
    <s v="Noviembre"/>
    <x v="0"/>
    <x v="0"/>
  </r>
  <r>
    <n v="6372"/>
    <n v="26482"/>
    <s v="Tramitar Queja"/>
    <d v="2020-11-20T00:00:00"/>
    <x v="1"/>
    <d v="2020-11-23T00:00:00"/>
    <s v="Octubre - Diciembre"/>
    <n v="3"/>
    <n v="2"/>
    <s v="SANDRA MILENA VANEGAS BARRAGAN"/>
    <s v="Cerrado"/>
    <s v="Noviembre"/>
    <x v="0"/>
    <x v="0"/>
  </r>
  <r>
    <n v="6373"/>
    <n v="26483"/>
    <s v="Tramitar Peticiones"/>
    <d v="2020-11-20T00:00:00"/>
    <x v="1"/>
    <d v="2020-11-25T00:00:00"/>
    <s v="Octubre - Diciembre"/>
    <n v="5"/>
    <n v="4"/>
    <s v="RUBÉN DARÍO MÁRMOL LEGARDA"/>
    <s v="Cerrado"/>
    <s v="Noviembre"/>
    <x v="0"/>
    <x v="0"/>
  </r>
  <r>
    <n v="6374"/>
    <n v="26484"/>
    <s v="Tramitar Queja"/>
    <d v="2020-11-20T00:00:00"/>
    <x v="1"/>
    <d v="2020-11-23T00:00:00"/>
    <s v="Octubre - Diciembre"/>
    <n v="3"/>
    <n v="2"/>
    <s v="ANDRES MAURICIO LOPEZ"/>
    <s v="Cerrado"/>
    <s v="Noviembre"/>
    <x v="0"/>
    <x v="0"/>
  </r>
  <r>
    <n v="6375"/>
    <n v="26485"/>
    <s v="Tramitar Peticiones"/>
    <d v="2020-11-20T00:00:00"/>
    <x v="1"/>
    <d v="2020-11-25T00:00:00"/>
    <s v="Octubre - Diciembre"/>
    <n v="5"/>
    <n v="4"/>
    <s v="CARLOS TRUJILLO"/>
    <s v="Cerrado"/>
    <s v="Noviembre"/>
    <x v="0"/>
    <x v="0"/>
  </r>
  <r>
    <n v="6376"/>
    <n v="26486"/>
    <s v="Tramitar Queja"/>
    <d v="2020-11-20T00:00:00"/>
    <x v="1"/>
    <d v="2020-11-23T00:00:00"/>
    <s v="Octubre - Diciembre"/>
    <n v="3"/>
    <n v="2"/>
    <s v="iveth del rosario ramos rio"/>
    <s v="Cerrado"/>
    <s v="Noviembre"/>
    <x v="0"/>
    <x v="0"/>
  </r>
  <r>
    <n v="6377"/>
    <n v="26487"/>
    <s v="Tramitar Peticiones"/>
    <d v="2020-11-20T00:00:00"/>
    <x v="1"/>
    <d v="2020-11-25T00:00:00"/>
    <s v="Octubre - Diciembre"/>
    <n v="5"/>
    <n v="4"/>
    <s v="mauricio sanchez gomez"/>
    <s v="Cerrado"/>
    <s v="Noviembre"/>
    <x v="0"/>
    <x v="0"/>
  </r>
  <r>
    <n v="6378"/>
    <n v="26488"/>
    <s v="Tramitar Peticiones"/>
    <d v="2020-11-20T00:00:00"/>
    <x v="1"/>
    <d v="2020-11-25T00:00:00"/>
    <s v="Octubre - Diciembre"/>
    <n v="5"/>
    <n v="4"/>
    <s v="Elkin Leon"/>
    <s v="Cerrado"/>
    <s v="Noviembre"/>
    <x v="0"/>
    <x v="0"/>
  </r>
  <r>
    <n v="6379"/>
    <n v="26489"/>
    <s v="Asignar Sugerencia"/>
    <d v="2020-11-20T00:00:00"/>
    <x v="1"/>
    <d v="2020-11-25T00:00:00"/>
    <s v="Octubre - Diciembre"/>
    <n v="5"/>
    <n v="4"/>
    <s v="JAIRO CARDOZO CARDOZO"/>
    <s v="Cerrado"/>
    <s v="Noviembre"/>
    <x v="0"/>
    <x v="0"/>
  </r>
  <r>
    <n v="6380"/>
    <n v="26490"/>
    <s v="Tramitar Queja"/>
    <d v="2020-11-20T00:00:00"/>
    <x v="1"/>
    <s v="Pendiente"/>
    <s v="Pendiente"/>
    <s v="No aplica"/>
    <s v="No aplica"/>
    <s v="VICTOR EDUARDO DUARTE SAAVEDRA"/>
    <s v="Abierto"/>
    <s v="Pendiente"/>
    <x v="1"/>
    <x v="1"/>
  </r>
  <r>
    <n v="6381"/>
    <n v="26491"/>
    <s v="Tramitar Denuncias"/>
    <d v="2020-11-20T00:00:00"/>
    <x v="1"/>
    <d v="2020-11-25T00:00:00"/>
    <s v="Octubre - Diciembre"/>
    <n v="5"/>
    <n v="4"/>
    <s v="ruben garcia mora"/>
    <s v="Cerrado"/>
    <s v="Noviembre"/>
    <x v="0"/>
    <x v="0"/>
  </r>
  <r>
    <n v="6382"/>
    <n v="26492"/>
    <s v="Tramitar Peticiones"/>
    <d v="2020-11-20T00:00:00"/>
    <x v="1"/>
    <d v="2020-11-25T00:00:00"/>
    <s v="Octubre - Diciembre"/>
    <n v="5"/>
    <n v="4"/>
    <s v="Edgardo Marquez Pallares"/>
    <s v="Cerrado"/>
    <s v="Noviembre"/>
    <x v="0"/>
    <x v="0"/>
  </r>
  <r>
    <n v="6383"/>
    <n v="26493"/>
    <s v="Tramitar Peticiones"/>
    <d v="2020-11-20T00:00:00"/>
    <x v="1"/>
    <d v="2020-11-25T00:00:00"/>
    <s v="Octubre - Diciembre"/>
    <n v="5"/>
    <n v="4"/>
    <s v="FANNY CONTRERAS"/>
    <s v="Cerrado"/>
    <s v="Noviembre"/>
    <x v="0"/>
    <x v="0"/>
  </r>
  <r>
    <n v="6384"/>
    <n v="26494"/>
    <s v="Tramitar Denuncias"/>
    <d v="2020-11-20T00:00:00"/>
    <x v="1"/>
    <d v="2020-11-25T00:00:00"/>
    <s v="Octubre - Diciembre"/>
    <n v="5"/>
    <n v="4"/>
    <s v="joanna alexandra rodriguez tamayo"/>
    <s v="Cerrado"/>
    <s v="Noviembre"/>
    <x v="0"/>
    <x v="0"/>
  </r>
  <r>
    <n v="6385"/>
    <n v="26495"/>
    <s v="Tramitar Peticiones"/>
    <d v="2020-11-20T00:00:00"/>
    <x v="1"/>
    <d v="2020-11-25T00:00:00"/>
    <s v="Octubre - Diciembre"/>
    <n v="5"/>
    <n v="4"/>
    <s v="roxana garrido"/>
    <s v="Cerrado"/>
    <s v="Noviembre"/>
    <x v="0"/>
    <x v="0"/>
  </r>
  <r>
    <n v="6386"/>
    <n v="26496"/>
    <s v="Tramitar Queja"/>
    <d v="2020-11-20T00:00:00"/>
    <x v="1"/>
    <d v="2020-11-23T00:00:00"/>
    <s v="Octubre - Diciembre"/>
    <n v="3"/>
    <n v="2"/>
    <s v="Juan Mauricio Jiménez Gutiérrez"/>
    <s v="Cerrado"/>
    <s v="Noviembre"/>
    <x v="0"/>
    <x v="0"/>
  </r>
  <r>
    <n v="6387"/>
    <n v="26497"/>
    <s v="Tramitar Peticiones"/>
    <d v="2020-11-20T00:00:00"/>
    <x v="1"/>
    <d v="2020-11-25T00:00:00"/>
    <s v="Octubre - Diciembre"/>
    <n v="5"/>
    <n v="4"/>
    <s v="VICTOR ALFONSO CIFUENTES RIVAS"/>
    <s v="Cerrado"/>
    <s v="Noviembre"/>
    <x v="0"/>
    <x v="0"/>
  </r>
  <r>
    <n v="6388"/>
    <n v="26498"/>
    <s v="Tramitar Denuncias"/>
    <d v="2020-11-20T00:00:00"/>
    <x v="1"/>
    <d v="2020-11-25T00:00:00"/>
    <s v="Octubre - Diciembre"/>
    <n v="5"/>
    <n v="4"/>
    <s v="BLEIDER MERCADO MIELES"/>
    <s v="Cerrado"/>
    <s v="Noviembre"/>
    <x v="0"/>
    <x v="0"/>
  </r>
  <r>
    <n v="6389"/>
    <n v="26499"/>
    <s v="Tramitar Reclamo"/>
    <d v="2020-11-20T00:00:00"/>
    <x v="1"/>
    <d v="2020-11-23T00:00:00"/>
    <s v="Octubre - Diciembre"/>
    <n v="3"/>
    <n v="2"/>
    <s v="tahlia vanessa vargas soto"/>
    <s v="Cerrado"/>
    <s v="Noviembre"/>
    <x v="0"/>
    <x v="0"/>
  </r>
  <r>
    <n v="6390"/>
    <n v="26500"/>
    <s v="Tramitar Peticiones"/>
    <d v="2020-11-20T00:00:00"/>
    <x v="1"/>
    <d v="2020-11-25T00:00:00"/>
    <s v="Octubre - Diciembre"/>
    <n v="5"/>
    <n v="4"/>
    <s v="ANGELA XIMENA BAENA AGUIRRE"/>
    <s v="Cerrado"/>
    <s v="Noviembre"/>
    <x v="0"/>
    <x v="0"/>
  </r>
  <r>
    <n v="6391"/>
    <n v="26501"/>
    <s v="Tramitar Peticiones"/>
    <d v="2020-11-20T00:00:00"/>
    <x v="1"/>
    <d v="2020-11-25T00:00:00"/>
    <s v="Octubre - Diciembre"/>
    <n v="5"/>
    <n v="4"/>
    <s v="Jean Carlos Chamorro"/>
    <s v="Cerrado"/>
    <s v="Noviembre"/>
    <x v="0"/>
    <x v="0"/>
  </r>
  <r>
    <n v="6392"/>
    <n v="26502"/>
    <s v="Tramitar Denuncias"/>
    <d v="2020-11-20T00:00:00"/>
    <x v="1"/>
    <d v="2020-11-25T00:00:00"/>
    <s v="Octubre - Diciembre"/>
    <n v="5"/>
    <n v="4"/>
    <s v="Luz Marina Quiroga Lagos"/>
    <s v="Cerrado"/>
    <s v="Noviembre"/>
    <x v="0"/>
    <x v="0"/>
  </r>
  <r>
    <n v="6393"/>
    <n v="26503"/>
    <s v="Tramitar Peticiones"/>
    <d v="2020-11-20T00:00:00"/>
    <x v="1"/>
    <d v="2020-11-25T00:00:00"/>
    <s v="Octubre - Diciembre"/>
    <n v="5"/>
    <n v="4"/>
    <s v="TULIA CONSUELO RINCON BARRERA"/>
    <s v="Cerrado"/>
    <s v="Noviembre"/>
    <x v="0"/>
    <x v="0"/>
  </r>
  <r>
    <n v="6394"/>
    <n v="26504"/>
    <s v="Tramitar Denuncias"/>
    <d v="2020-11-20T00:00:00"/>
    <x v="1"/>
    <d v="2020-11-25T00:00:00"/>
    <s v="Octubre - Diciembre"/>
    <n v="5"/>
    <n v="4"/>
    <s v="wilfran esneider andrade gutierrez"/>
    <s v="Cerrado"/>
    <s v="Noviembre"/>
    <x v="0"/>
    <x v="0"/>
  </r>
  <r>
    <n v="6395"/>
    <n v="26505"/>
    <s v="Tramitar Peticiones"/>
    <d v="2020-11-20T00:00:00"/>
    <x v="1"/>
    <d v="2020-11-25T00:00:00"/>
    <s v="Octubre - Diciembre"/>
    <n v="5"/>
    <n v="4"/>
    <s v="ARIEL VALDES CARDENAS"/>
    <s v="Cerrado"/>
    <s v="Noviembre"/>
    <x v="0"/>
    <x v="0"/>
  </r>
  <r>
    <n v="6396"/>
    <n v="26506"/>
    <s v="Tramitar Denuncias"/>
    <d v="2020-11-21T00:00:00"/>
    <x v="1"/>
    <d v="2020-11-25T00:00:00"/>
    <s v="Octubre - Diciembre"/>
    <n v="4"/>
    <n v="3"/>
    <s v="ANGELO KADIR ESCOBAR VARGAS"/>
    <s v="Cerrado"/>
    <s v="Noviembre"/>
    <x v="0"/>
    <x v="0"/>
  </r>
  <r>
    <n v="6397"/>
    <n v="26507"/>
    <s v="Tramitar Queja"/>
    <d v="2020-11-21T00:00:00"/>
    <x v="1"/>
    <d v="2020-11-23T00:00:00"/>
    <s v="Octubre - Diciembre"/>
    <n v="2"/>
    <n v="1"/>
    <s v="LUZ AELENA RODRIGUEZ DE DURANGO"/>
    <s v="Cerrado"/>
    <s v="Noviembre"/>
    <x v="0"/>
    <x v="0"/>
  </r>
  <r>
    <n v="6398"/>
    <n v="26508"/>
    <s v="Tramitar Queja"/>
    <d v="2020-11-21T00:00:00"/>
    <x v="1"/>
    <d v="2020-11-23T00:00:00"/>
    <s v="Octubre - Diciembre"/>
    <n v="2"/>
    <n v="1"/>
    <s v="Esperanza Rodriguez Posada"/>
    <s v="Cerrado"/>
    <s v="Noviembre"/>
    <x v="0"/>
    <x v="0"/>
  </r>
  <r>
    <n v="6399"/>
    <n v="26509"/>
    <s v="Tramitar Peticiones"/>
    <d v="2020-11-21T00:00:00"/>
    <x v="1"/>
    <d v="2020-11-25T00:00:00"/>
    <s v="Octubre - Diciembre"/>
    <n v="4"/>
    <n v="3"/>
    <s v="Emilio Torres Lombana"/>
    <s v="Cerrado"/>
    <s v="Noviembre"/>
    <x v="0"/>
    <x v="0"/>
  </r>
  <r>
    <n v="6400"/>
    <n v="26510"/>
    <s v="Tramitar Peticiones"/>
    <d v="2020-11-21T00:00:00"/>
    <x v="1"/>
    <d v="2020-11-25T00:00:00"/>
    <s v="Octubre - Diciembre"/>
    <n v="4"/>
    <n v="3"/>
    <s v="LAURA DEL PILAR POVEDA PARRA"/>
    <s v="Cerrado"/>
    <s v="Noviembre"/>
    <x v="0"/>
    <x v="0"/>
  </r>
  <r>
    <n v="6401"/>
    <n v="26511"/>
    <s v="Tramitar Peticiones"/>
    <d v="2020-11-21T00:00:00"/>
    <x v="1"/>
    <d v="2020-11-25T00:00:00"/>
    <s v="Octubre - Diciembre"/>
    <n v="4"/>
    <n v="3"/>
    <s v="LAURA DEL PILAR POVEDA PARRA"/>
    <s v="Cerrado"/>
    <s v="Noviembre"/>
    <x v="0"/>
    <x v="0"/>
  </r>
  <r>
    <n v="6402"/>
    <n v="26512"/>
    <s v="Tramitar Queja"/>
    <d v="2020-11-21T00:00:00"/>
    <x v="1"/>
    <d v="2020-11-24T00:00:00"/>
    <s v="Octubre - Diciembre"/>
    <n v="3"/>
    <n v="2"/>
    <s v="Yefferson Cuadros Pulgarín"/>
    <s v="Cerrado"/>
    <s v="Noviembre"/>
    <x v="0"/>
    <x v="0"/>
  </r>
  <r>
    <n v="6403"/>
    <n v="26513"/>
    <s v="Tramitar Queja"/>
    <d v="2020-11-21T00:00:00"/>
    <x v="1"/>
    <d v="2020-11-24T00:00:00"/>
    <s v="Octubre - Diciembre"/>
    <n v="3"/>
    <n v="2"/>
    <s v="Yefferson Cuadros Pulgarín"/>
    <s v="Cerrado"/>
    <s v="Noviembre"/>
    <x v="0"/>
    <x v="0"/>
  </r>
  <r>
    <n v="6404"/>
    <n v="26514"/>
    <s v="Tramitar Queja"/>
    <d v="2020-11-21T00:00:00"/>
    <x v="1"/>
    <d v="2020-11-24T00:00:00"/>
    <s v="Octubre - Diciembre"/>
    <n v="3"/>
    <n v="2"/>
    <s v="Yefferson Cuadros Pulgarín"/>
    <s v="Cerrado"/>
    <s v="Noviembre"/>
    <x v="0"/>
    <x v="0"/>
  </r>
  <r>
    <n v="6405"/>
    <n v="26515"/>
    <s v="Tramitar Peticiones"/>
    <d v="2020-11-21T00:00:00"/>
    <x v="1"/>
    <d v="2020-11-25T00:00:00"/>
    <s v="Octubre - Diciembre"/>
    <n v="4"/>
    <n v="3"/>
    <s v="Yefferson Cuadros Pulgarín"/>
    <s v="Cerrado"/>
    <s v="Noviembre"/>
    <x v="0"/>
    <x v="0"/>
  </r>
  <r>
    <n v="6406"/>
    <n v="26516"/>
    <s v="Tramitar Peticiones"/>
    <d v="2020-11-21T00:00:00"/>
    <x v="1"/>
    <d v="2020-11-30T00:00:00"/>
    <s v="Octubre - Diciembre"/>
    <n v="9"/>
    <n v="6"/>
    <s v="natalia isabel zuñiga barrios"/>
    <s v="Cerrado"/>
    <s v="Noviembre"/>
    <x v="0"/>
    <x v="0"/>
  </r>
  <r>
    <n v="6407"/>
    <n v="26517"/>
    <s v="Tramitar Peticiones"/>
    <d v="2020-11-22T00:00:00"/>
    <x v="1"/>
    <d v="2020-11-30T00:00:00"/>
    <s v="Octubre - Diciembre"/>
    <n v="8"/>
    <n v="6"/>
    <s v="Carmen Rosa Juagibioy"/>
    <s v="Cerrado"/>
    <s v="Noviembre"/>
    <x v="0"/>
    <x v="0"/>
  </r>
  <r>
    <n v="6408"/>
    <n v="26518"/>
    <s v="Tramitar Queja"/>
    <d v="2020-11-22T00:00:00"/>
    <x v="1"/>
    <d v="2020-11-24T00:00:00"/>
    <s v="Octubre - Diciembre"/>
    <n v="2"/>
    <n v="2"/>
    <s v="carmen alicia cruz tunarosa"/>
    <s v="Cerrado"/>
    <s v="Noviembre"/>
    <x v="0"/>
    <x v="0"/>
  </r>
  <r>
    <n v="6409"/>
    <n v="26519"/>
    <s v="Tramitar Queja"/>
    <d v="2020-11-22T00:00:00"/>
    <x v="1"/>
    <d v="2020-11-24T00:00:00"/>
    <s v="Octubre - Diciembre"/>
    <n v="2"/>
    <n v="2"/>
    <s v="carmen alicia cruz tunarosa"/>
    <s v="Cerrado"/>
    <s v="Noviembre"/>
    <x v="0"/>
    <x v="0"/>
  </r>
  <r>
    <n v="6410"/>
    <n v="26520"/>
    <s v="Tramitar Queja"/>
    <d v="2020-11-22T00:00:00"/>
    <x v="1"/>
    <d v="2020-11-24T00:00:00"/>
    <s v="Octubre - Diciembre"/>
    <n v="2"/>
    <n v="2"/>
    <s v="REBECA NIÑO ORTIZ"/>
    <s v="Cerrado"/>
    <s v="Noviembre"/>
    <x v="0"/>
    <x v="0"/>
  </r>
  <r>
    <n v="6411"/>
    <n v="26521"/>
    <s v="Tramitar Peticiones"/>
    <d v="2020-11-22T00:00:00"/>
    <x v="1"/>
    <d v="2020-11-25T00:00:00"/>
    <s v="Octubre - Diciembre"/>
    <n v="3"/>
    <n v="3"/>
    <s v="JORGE ARTURO NIETO PEÑALOZA"/>
    <s v="Cerrado"/>
    <s v="Noviembre"/>
    <x v="0"/>
    <x v="0"/>
  </r>
  <r>
    <n v="6412"/>
    <n v="26522"/>
    <s v="Tramitar Peticiones"/>
    <d v="2020-11-22T00:00:00"/>
    <x v="1"/>
    <d v="2020-11-25T00:00:00"/>
    <s v="Octubre - Diciembre"/>
    <n v="3"/>
    <n v="3"/>
    <s v="ESTRELLA JULIETTE RAMIREZ CARVAJAL"/>
    <s v="Cerrado"/>
    <s v="Noviembre"/>
    <x v="0"/>
    <x v="0"/>
  </r>
  <r>
    <n v="6413"/>
    <n v="26523"/>
    <s v="Tramitar Peticiones"/>
    <d v="2020-11-22T00:00:00"/>
    <x v="1"/>
    <d v="2020-11-25T00:00:00"/>
    <s v="Octubre - Diciembre"/>
    <n v="3"/>
    <n v="3"/>
    <s v="ESTRELLA JULIETTE RAMIREZ CARVAJAL"/>
    <s v="Cerrado"/>
    <s v="Noviembre"/>
    <x v="0"/>
    <x v="0"/>
  </r>
  <r>
    <n v="6414"/>
    <n v="26524"/>
    <s v="Tramitar Queja"/>
    <d v="2020-11-23T00:00:00"/>
    <x v="1"/>
    <d v="2020-11-24T00:00:00"/>
    <s v="Octubre - Diciembre"/>
    <n v="1"/>
    <n v="2"/>
    <s v="AMANDA DELBARRE LOZANO"/>
    <s v="Cerrado"/>
    <s v="Noviembre"/>
    <x v="0"/>
    <x v="0"/>
  </r>
  <r>
    <n v="6415"/>
    <n v="26525"/>
    <s v="Tramitar Queja"/>
    <d v="2020-11-23T00:00:00"/>
    <x v="1"/>
    <d v="2020-11-24T00:00:00"/>
    <s v="Octubre - Diciembre"/>
    <n v="1"/>
    <n v="2"/>
    <s v="daniel benito lopez"/>
    <s v="Cerrado"/>
    <s v="Noviembre"/>
    <x v="0"/>
    <x v="0"/>
  </r>
  <r>
    <n v="6416"/>
    <n v="26526"/>
    <s v="Tramitar Reclamo"/>
    <d v="2020-11-23T00:00:00"/>
    <x v="1"/>
    <d v="2020-11-24T00:00:00"/>
    <s v="Octubre - Diciembre"/>
    <n v="1"/>
    <n v="2"/>
    <n v="32779607"/>
    <s v="Cerrado"/>
    <s v="Noviembre"/>
    <x v="0"/>
    <x v="0"/>
  </r>
  <r>
    <n v="6417"/>
    <n v="26527"/>
    <s v="Tramitar Queja"/>
    <d v="2020-11-23T00:00:00"/>
    <x v="1"/>
    <d v="2020-11-25T00:00:00"/>
    <s v="Octubre - Diciembre"/>
    <n v="2"/>
    <n v="3"/>
    <s v="carlos romero"/>
    <s v="Cerrado"/>
    <s v="Noviembre"/>
    <x v="0"/>
    <x v="0"/>
  </r>
  <r>
    <n v="6418"/>
    <n v="26528"/>
    <s v="Tramitar Peticiones"/>
    <d v="2020-11-23T00:00:00"/>
    <x v="1"/>
    <d v="2020-11-25T00:00:00"/>
    <s v="Octubre - Diciembre"/>
    <n v="2"/>
    <n v="3"/>
    <s v="LAURA RUA"/>
    <s v="Cerrado"/>
    <s v="Noviembre"/>
    <x v="0"/>
    <x v="0"/>
  </r>
  <r>
    <n v="6419"/>
    <n v="26529"/>
    <s v="Tramitar Peticiones"/>
    <d v="2020-11-23T00:00:00"/>
    <x v="1"/>
    <d v="2020-11-27T00:00:00"/>
    <s v="Octubre - Diciembre"/>
    <n v="4"/>
    <n v="5"/>
    <s v="Andrea carolina lozano Florez"/>
    <s v="Cerrado"/>
    <s v="Noviembre"/>
    <x v="0"/>
    <x v="0"/>
  </r>
  <r>
    <n v="6420"/>
    <n v="26530"/>
    <s v="Tramitar Peticiones"/>
    <d v="2020-11-23T00:00:00"/>
    <x v="1"/>
    <d v="2020-11-27T00:00:00"/>
    <s v="Octubre - Diciembre"/>
    <n v="4"/>
    <n v="5"/>
    <s v="JEFFREY EMIL ROA TAMAYO"/>
    <s v="Cerrado"/>
    <s v="Noviembre"/>
    <x v="0"/>
    <x v="0"/>
  </r>
  <r>
    <n v="6421"/>
    <n v="26531"/>
    <s v="Tramitar Peticiones"/>
    <d v="2020-11-23T00:00:00"/>
    <x v="1"/>
    <d v="2020-11-25T00:00:00"/>
    <s v="Octubre - Diciembre"/>
    <n v="2"/>
    <n v="3"/>
    <s v="FONDO DE PRESTACIONES ECONOMICAS, CESANTIAS Y PENSIONES"/>
    <s v="Cerrado"/>
    <s v="Noviembre"/>
    <x v="0"/>
    <x v="0"/>
  </r>
  <r>
    <n v="6422"/>
    <n v="26532"/>
    <s v="Tramitar Queja"/>
    <d v="2020-11-23T00:00:00"/>
    <x v="1"/>
    <d v="2020-11-24T00:00:00"/>
    <s v="Octubre - Diciembre"/>
    <n v="1"/>
    <n v="2"/>
    <s v="Bertha Cecilia Garzon"/>
    <s v="Cerrado"/>
    <s v="Noviembre"/>
    <x v="0"/>
    <x v="0"/>
  </r>
  <r>
    <n v="6423"/>
    <n v="26533"/>
    <s v="Tramitar Peticiones"/>
    <d v="2020-11-23T00:00:00"/>
    <x v="1"/>
    <d v="2020-11-30T00:00:00"/>
    <s v="Octubre - Diciembre"/>
    <n v="7"/>
    <n v="6"/>
    <s v="Julieth Nayibe Moreno Vargas"/>
    <s v="Cerrado"/>
    <s v="Noviembre"/>
    <x v="0"/>
    <x v="0"/>
  </r>
  <r>
    <n v="6424"/>
    <n v="26534"/>
    <s v="Tramitar Peticiones"/>
    <d v="2020-11-23T00:00:00"/>
    <x v="1"/>
    <d v="2020-11-25T00:00:00"/>
    <s v="Octubre - Diciembre"/>
    <n v="2"/>
    <n v="3"/>
    <s v="GERMAN DAVID BARRERA ARDILA"/>
    <s v="Cerrado"/>
    <s v="Noviembre"/>
    <x v="0"/>
    <x v="0"/>
  </r>
  <r>
    <n v="6425"/>
    <n v="26535"/>
    <s v="Tramitar Queja"/>
    <d v="2020-11-23T00:00:00"/>
    <x v="1"/>
    <d v="2020-11-24T00:00:00"/>
    <s v="Octubre - Diciembre"/>
    <n v="1"/>
    <n v="2"/>
    <s v="luis eduardo coy"/>
    <s v="Cerrado"/>
    <s v="Noviembre"/>
    <x v="0"/>
    <x v="0"/>
  </r>
  <r>
    <n v="6426"/>
    <n v="26536"/>
    <s v="Tramitar Peticiones"/>
    <d v="2020-11-23T00:00:00"/>
    <x v="1"/>
    <d v="2020-11-27T00:00:00"/>
    <s v="Octubre - Diciembre"/>
    <n v="4"/>
    <n v="5"/>
    <s v="ruth estela sanabria castibalnco"/>
    <s v="Cerrado"/>
    <s v="Noviembre"/>
    <x v="0"/>
    <x v="0"/>
  </r>
  <r>
    <n v="6427"/>
    <n v="26537"/>
    <s v="Tramitar Queja"/>
    <d v="2020-11-23T00:00:00"/>
    <x v="1"/>
    <d v="2020-11-24T00:00:00"/>
    <s v="Octubre - Diciembre"/>
    <n v="1"/>
    <n v="2"/>
    <s v="Marco Antonio Uribe Sanchez"/>
    <s v="Cerrado"/>
    <s v="Noviembre"/>
    <x v="0"/>
    <x v="0"/>
  </r>
  <r>
    <n v="6428"/>
    <n v="26538"/>
    <s v="Tramitar Peticiones"/>
    <d v="2020-11-23T00:00:00"/>
    <x v="1"/>
    <d v="2020-11-25T00:00:00"/>
    <s v="Octubre - Diciembre"/>
    <n v="2"/>
    <n v="3"/>
    <s v="Fabian moreno fonseca"/>
    <s v="Cerrado"/>
    <s v="Noviembre"/>
    <x v="0"/>
    <x v="0"/>
  </r>
  <r>
    <n v="6429"/>
    <n v="26539"/>
    <s v="Tramitar Queja"/>
    <d v="2020-11-23T00:00:00"/>
    <x v="1"/>
    <d v="2020-11-25T00:00:00"/>
    <s v="Octubre - Diciembre"/>
    <n v="2"/>
    <n v="3"/>
    <s v="Diana Padilla"/>
    <s v="Cerrado"/>
    <s v="Noviembre"/>
    <x v="0"/>
    <x v="0"/>
  </r>
  <r>
    <n v="6430"/>
    <n v="26540"/>
    <s v="Tramitar Denuncias"/>
    <d v="2020-11-23T00:00:00"/>
    <x v="1"/>
    <d v="2020-11-27T00:00:00"/>
    <s v="Octubre - Diciembre"/>
    <n v="4"/>
    <n v="5"/>
    <s v="KETY LORENA CAMPAÑAIBARGUEN"/>
    <s v="Cerrado"/>
    <s v="Noviembre"/>
    <x v="0"/>
    <x v="0"/>
  </r>
  <r>
    <n v="6431"/>
    <n v="26541"/>
    <s v="Tramitar Peticiones"/>
    <d v="2020-11-23T00:00:00"/>
    <x v="1"/>
    <d v="2020-11-27T00:00:00"/>
    <s v="Octubre - Diciembre"/>
    <n v="4"/>
    <n v="5"/>
    <s v="Jorge enrique llanos molina"/>
    <s v="Cerrado"/>
    <s v="Noviembre"/>
    <x v="0"/>
    <x v="0"/>
  </r>
  <r>
    <n v="6432"/>
    <n v="26542"/>
    <s v="Tramitar Reclamo"/>
    <d v="2020-11-23T00:00:00"/>
    <x v="1"/>
    <d v="2020-11-24T00:00:00"/>
    <s v="Octubre - Diciembre"/>
    <n v="1"/>
    <n v="2"/>
    <s v="JUAN MANUEL GALEANO HERRERA"/>
    <s v="Cerrado"/>
    <s v="Noviembre"/>
    <x v="0"/>
    <x v="0"/>
  </r>
  <r>
    <n v="6433"/>
    <n v="26543"/>
    <s v="Tramitar Peticiones"/>
    <d v="2020-11-23T00:00:00"/>
    <x v="1"/>
    <d v="2020-11-30T00:00:00"/>
    <s v="Octubre - Diciembre"/>
    <n v="7"/>
    <n v="6"/>
    <s v="marleny diaz martin"/>
    <s v="Cerrado"/>
    <s v="Noviembre"/>
    <x v="0"/>
    <x v="0"/>
  </r>
  <r>
    <n v="6434"/>
    <n v="26544"/>
    <s v="Tramitar Queja"/>
    <d v="2020-11-23T00:00:00"/>
    <x v="1"/>
    <d v="2020-11-24T00:00:00"/>
    <s v="Octubre - Diciembre"/>
    <n v="1"/>
    <n v="2"/>
    <s v="ivan Ivanov Useche"/>
    <s v="Cerrado"/>
    <s v="Noviembre"/>
    <x v="0"/>
    <x v="0"/>
  </r>
  <r>
    <n v="6435"/>
    <n v="26545"/>
    <s v="Tramitar Queja"/>
    <d v="2020-11-23T00:00:00"/>
    <x v="1"/>
    <d v="2020-11-24T00:00:00"/>
    <s v="Octubre - Diciembre"/>
    <n v="1"/>
    <n v="2"/>
    <s v="DAIRO RAUL CARDONA LONDOÑO"/>
    <s v="Cerrado"/>
    <s v="Noviembre"/>
    <x v="0"/>
    <x v="0"/>
  </r>
  <r>
    <n v="6436"/>
    <n v="26546"/>
    <s v="Tramitar Peticiones"/>
    <d v="2020-11-23T00:00:00"/>
    <x v="1"/>
    <d v="2020-11-30T00:00:00"/>
    <s v="Octubre - Diciembre"/>
    <n v="7"/>
    <n v="6"/>
    <s v="GANDY ALARCÓN MONTERO"/>
    <s v="Cerrado"/>
    <s v="Noviembre"/>
    <x v="0"/>
    <x v="0"/>
  </r>
  <r>
    <n v="6437"/>
    <n v="26547"/>
    <s v="Tramitar Peticiones"/>
    <d v="2020-11-23T00:00:00"/>
    <x v="1"/>
    <d v="2020-11-27T00:00:00"/>
    <s v="Octubre - Diciembre"/>
    <n v="4"/>
    <n v="5"/>
    <s v="Yefferson Cuadros Pulgarín"/>
    <s v="Cerrado"/>
    <s v="Noviembre"/>
    <x v="0"/>
    <x v="0"/>
  </r>
  <r>
    <n v="6438"/>
    <n v="26548"/>
    <s v="Tramitar Queja"/>
    <d v="2020-11-23T00:00:00"/>
    <x v="1"/>
    <d v="2020-11-24T00:00:00"/>
    <s v="Octubre - Diciembre"/>
    <n v="1"/>
    <n v="2"/>
    <s v="JUAN PABLO MOSQUERA PATIÑO"/>
    <s v="Cerrado"/>
    <s v="Noviembre"/>
    <x v="0"/>
    <x v="0"/>
  </r>
  <r>
    <n v="6439"/>
    <n v="26549"/>
    <s v="Tramitar Peticiones"/>
    <d v="2020-11-23T00:00:00"/>
    <x v="1"/>
    <d v="2020-11-27T00:00:00"/>
    <s v="Octubre - Diciembre"/>
    <n v="4"/>
    <n v="5"/>
    <s v="Juan Carlos Baquero"/>
    <s v="Cerrado"/>
    <s v="Noviembre"/>
    <x v="0"/>
    <x v="0"/>
  </r>
  <r>
    <n v="6440"/>
    <n v="26550"/>
    <s v="Tramitar Peticiones"/>
    <d v="2020-11-23T00:00:00"/>
    <x v="1"/>
    <d v="2020-11-25T00:00:00"/>
    <s v="Octubre - Diciembre"/>
    <n v="2"/>
    <n v="3"/>
    <s v="CAMILA LOPEZ"/>
    <s v="Cerrado"/>
    <s v="Noviembre"/>
    <x v="0"/>
    <x v="0"/>
  </r>
  <r>
    <n v="6441"/>
    <n v="26551"/>
    <s v="Tramitar Reclamo"/>
    <d v="2020-11-23T00:00:00"/>
    <x v="1"/>
    <d v="2020-11-24T00:00:00"/>
    <s v="Octubre - Diciembre"/>
    <n v="1"/>
    <n v="2"/>
    <s v="MARCIANO DAZA DE LA HOZ"/>
    <s v="Cerrado"/>
    <s v="Noviembre"/>
    <x v="0"/>
    <x v="0"/>
  </r>
  <r>
    <n v="6442"/>
    <n v="26552"/>
    <s v="Tramitar Queja"/>
    <d v="2020-11-23T00:00:00"/>
    <x v="1"/>
    <s v="Pendiente"/>
    <s v="Pendiente"/>
    <s v="No aplica"/>
    <s v="No aplica"/>
    <s v="MARTHA CECILIA DUARTE MANOSALVA"/>
    <s v="Abierto"/>
    <s v="Pendiente"/>
    <x v="1"/>
    <x v="1"/>
  </r>
  <r>
    <n v="6443"/>
    <n v="26553"/>
    <s v="Tramitar Queja"/>
    <d v="2020-11-23T00:00:00"/>
    <x v="1"/>
    <d v="2020-11-24T00:00:00"/>
    <s v="Octubre - Diciembre"/>
    <n v="1"/>
    <n v="2"/>
    <s v="ISELA CABARCAS HERRERA"/>
    <s v="Cerrado"/>
    <s v="Noviembre"/>
    <x v="0"/>
    <x v="0"/>
  </r>
  <r>
    <n v="6444"/>
    <n v="26554"/>
    <s v="Tramitar Reclamo"/>
    <d v="2020-11-23T00:00:00"/>
    <x v="1"/>
    <s v="Pendiente"/>
    <s v="Pendiente"/>
    <s v="No aplica"/>
    <s v="No aplica"/>
    <s v="Aa Andrés Simón Rojas Gaviria"/>
    <s v="Abierto"/>
    <s v="Pendiente"/>
    <x v="1"/>
    <x v="1"/>
  </r>
  <r>
    <n v="6445"/>
    <n v="26555"/>
    <s v="Tramitar Queja"/>
    <d v="2020-11-23T00:00:00"/>
    <x v="1"/>
    <s v="Pendiente"/>
    <s v="Pendiente"/>
    <s v="No aplica"/>
    <s v="No aplica"/>
    <s v="MANUEL FERNANDO ULLOA FUENTES"/>
    <s v="Abierto"/>
    <s v="Pendiente"/>
    <x v="1"/>
    <x v="1"/>
  </r>
  <r>
    <n v="6446"/>
    <n v="26556"/>
    <s v="Tramitar Reclamo"/>
    <d v="2020-11-23T00:00:00"/>
    <x v="1"/>
    <d v="2020-11-25T00:00:00"/>
    <s v="Octubre - Diciembre"/>
    <n v="2"/>
    <n v="3"/>
    <s v="ASOVENSER"/>
    <s v="Cerrado"/>
    <s v="Noviembre"/>
    <x v="0"/>
    <x v="0"/>
  </r>
  <r>
    <n v="6447"/>
    <n v="26557"/>
    <s v="Tramitar Peticiones"/>
    <d v="2020-11-23T00:00:00"/>
    <x v="1"/>
    <d v="2020-11-27T00:00:00"/>
    <s v="Octubre - Diciembre"/>
    <n v="4"/>
    <n v="5"/>
    <s v="Luis Blandon"/>
    <s v="Cerrado"/>
    <s v="Noviembre"/>
    <x v="0"/>
    <x v="0"/>
  </r>
  <r>
    <n v="6448"/>
    <n v="26558"/>
    <s v="Tramitar Queja"/>
    <d v="2020-11-23T00:00:00"/>
    <x v="1"/>
    <s v="Pendiente"/>
    <s v="Pendiente"/>
    <s v="No aplica"/>
    <s v="No aplica"/>
    <s v="MANUEL FERNANDO ULLOA FUENTES"/>
    <s v="Abierto"/>
    <s v="Pendiente"/>
    <x v="1"/>
    <x v="1"/>
  </r>
  <r>
    <n v="6449"/>
    <n v="26559"/>
    <s v="Tramitar Reclamo"/>
    <d v="2020-11-23T00:00:00"/>
    <x v="1"/>
    <d v="2020-11-25T00:00:00"/>
    <s v="Octubre - Diciembre"/>
    <n v="2"/>
    <n v="3"/>
    <s v="JOHN ANDERSON HOYOS NARANJO"/>
    <s v="Cerrado"/>
    <s v="Noviembre"/>
    <x v="0"/>
    <x v="0"/>
  </r>
  <r>
    <n v="6450"/>
    <n v="26560"/>
    <s v="Tramitar Peticiones"/>
    <d v="2020-11-23T00:00:00"/>
    <x v="1"/>
    <d v="2020-11-27T00:00:00"/>
    <s v="Octubre - Diciembre"/>
    <n v="4"/>
    <n v="5"/>
    <s v="Ruth Natalia Moncada"/>
    <s v="Cerrado"/>
    <s v="Noviembre"/>
    <x v="0"/>
    <x v="0"/>
  </r>
  <r>
    <n v="6451"/>
    <n v="26561"/>
    <s v="Tramitar Peticiones"/>
    <d v="2020-11-23T00:00:00"/>
    <x v="1"/>
    <d v="2020-11-25T00:00:00"/>
    <s v="Octubre - Diciembre"/>
    <n v="2"/>
    <n v="3"/>
    <s v="Novafin Capital"/>
    <s v="Cerrado"/>
    <s v="Noviembre"/>
    <x v="0"/>
    <x v="0"/>
  </r>
  <r>
    <n v="6452"/>
    <n v="26562"/>
    <s v="Tramitar Peticiones"/>
    <d v="2020-11-23T00:00:00"/>
    <x v="1"/>
    <d v="2020-11-25T00:00:00"/>
    <s v="Octubre - Diciembre"/>
    <n v="2"/>
    <n v="3"/>
    <s v="Juan Sebastián Laverde Cortés"/>
    <s v="Cerrado"/>
    <s v="Noviembre"/>
    <x v="0"/>
    <x v="0"/>
  </r>
  <r>
    <n v="6453"/>
    <n v="26563"/>
    <s v="Tramitar Peticiones"/>
    <d v="2020-11-23T00:00:00"/>
    <x v="1"/>
    <d v="2020-11-25T00:00:00"/>
    <s v="Octubre - Diciembre"/>
    <n v="2"/>
    <n v="3"/>
    <s v="JOHAN NICOLAS DEVIA VIATELA"/>
    <s v="Cerrado"/>
    <s v="Noviembre"/>
    <x v="0"/>
    <x v="0"/>
  </r>
  <r>
    <n v="6454"/>
    <n v="26564"/>
    <s v="Tramitar Peticiones"/>
    <d v="2020-11-23T00:00:00"/>
    <x v="1"/>
    <d v="2020-11-25T00:00:00"/>
    <s v="Octubre - Diciembre"/>
    <n v="2"/>
    <n v="3"/>
    <s v="luis guillermo gaviria londoño"/>
    <s v="Cerrado"/>
    <s v="Noviembre"/>
    <x v="0"/>
    <x v="0"/>
  </r>
  <r>
    <n v="6455"/>
    <n v="26565"/>
    <s v="Tramitar Peticiones"/>
    <d v="2020-11-23T00:00:00"/>
    <x v="1"/>
    <d v="2020-11-27T00:00:00"/>
    <s v="Octubre - Diciembre"/>
    <n v="4"/>
    <n v="5"/>
    <s v="fabian velasquez"/>
    <s v="Cerrado"/>
    <s v="Noviembre"/>
    <x v="0"/>
    <x v="0"/>
  </r>
  <r>
    <n v="6456"/>
    <n v="26566"/>
    <s v="Tramitar Reclamo"/>
    <d v="2020-11-23T00:00:00"/>
    <x v="1"/>
    <d v="2020-11-27T00:00:00"/>
    <s v="Octubre - Diciembre"/>
    <n v="4"/>
    <n v="5"/>
    <s v="Silvana Alfonso Iannini"/>
    <s v="Cerrado"/>
    <s v="Noviembre"/>
    <x v="0"/>
    <x v="0"/>
  </r>
  <r>
    <n v="6457"/>
    <n v="26567"/>
    <s v="Tramitar Peticiones"/>
    <d v="2020-11-23T00:00:00"/>
    <x v="1"/>
    <d v="2020-11-25T00:00:00"/>
    <s v="Octubre - Diciembre"/>
    <n v="2"/>
    <n v="3"/>
    <s v="Adiel Abuabara Aguilar"/>
    <s v="Cerrado"/>
    <s v="Noviembre"/>
    <x v="0"/>
    <x v="0"/>
  </r>
  <r>
    <n v="6458"/>
    <n v="26568"/>
    <s v="Tramitar Queja"/>
    <d v="2020-11-24T00:00:00"/>
    <x v="1"/>
    <d v="2020-11-25T00:00:00"/>
    <s v="Octubre - Diciembre"/>
    <n v="1"/>
    <n v="2"/>
    <s v="Bella Marina Moya"/>
    <s v="Cerrado"/>
    <s v="Noviembre"/>
    <x v="0"/>
    <x v="0"/>
  </r>
  <r>
    <n v="6459"/>
    <n v="26569"/>
    <s v="Tramitar Queja"/>
    <d v="2020-11-24T00:00:00"/>
    <x v="1"/>
    <d v="2020-11-25T00:00:00"/>
    <s v="Octubre - Diciembre"/>
    <n v="1"/>
    <n v="2"/>
    <n v="7709459"/>
    <s v="Cerrado"/>
    <s v="Noviembre"/>
    <x v="0"/>
    <x v="0"/>
  </r>
  <r>
    <n v="6460"/>
    <n v="26570"/>
    <s v="Tramitar Reclamo"/>
    <d v="2020-11-24T00:00:00"/>
    <x v="1"/>
    <d v="2020-11-25T00:00:00"/>
    <s v="Octubre - Diciembre"/>
    <n v="1"/>
    <n v="2"/>
    <s v="Adrian Leonardo Lopez Duran"/>
    <s v="Cerrado"/>
    <s v="Noviembre"/>
    <x v="0"/>
    <x v="0"/>
  </r>
  <r>
    <n v="6461"/>
    <n v="26571"/>
    <s v="Tramitar Peticiones"/>
    <d v="2020-11-24T00:00:00"/>
    <x v="1"/>
    <d v="2020-11-25T00:00:00"/>
    <s v="Octubre - Diciembre"/>
    <n v="1"/>
    <n v="2"/>
    <s v="JAIRO MONSALVE HERNANDEZ"/>
    <s v="Cerrado"/>
    <s v="Noviembre"/>
    <x v="0"/>
    <x v="0"/>
  </r>
  <r>
    <n v="6462"/>
    <n v="26572"/>
    <s v="Tramitar Peticiones"/>
    <d v="2020-11-24T00:00:00"/>
    <x v="1"/>
    <d v="2020-11-30T00:00:00"/>
    <s v="Octubre - Diciembre"/>
    <n v="6"/>
    <n v="5"/>
    <s v="HERNAN D. VELÁSQUEZ GÓMEZ"/>
    <s v="Cerrado"/>
    <s v="Noviembre"/>
    <x v="0"/>
    <x v="0"/>
  </r>
  <r>
    <n v="6463"/>
    <n v="26573"/>
    <s v="Tramitar Reclamo"/>
    <d v="2020-11-24T00:00:00"/>
    <x v="1"/>
    <d v="2020-11-25T00:00:00"/>
    <s v="Octubre - Diciembre"/>
    <n v="1"/>
    <n v="2"/>
    <s v="Adrian Leonardo Lopez Duran"/>
    <s v="Cerrado"/>
    <s v="Noviembre"/>
    <x v="0"/>
    <x v="0"/>
  </r>
  <r>
    <n v="6464"/>
    <n v="26574"/>
    <s v="Tramitar Peticiones"/>
    <d v="2020-11-24T00:00:00"/>
    <x v="1"/>
    <d v="2020-11-30T00:00:00"/>
    <s v="Octubre - Diciembre"/>
    <n v="6"/>
    <n v="5"/>
    <s v="MARTHA LIBIA GARCIA VELASQUEZ"/>
    <s v="Cerrado"/>
    <s v="Noviembre"/>
    <x v="0"/>
    <x v="0"/>
  </r>
  <r>
    <n v="6465"/>
    <n v="26575"/>
    <s v="Tramitar Queja"/>
    <d v="2020-11-24T00:00:00"/>
    <x v="1"/>
    <d v="2020-11-25T00:00:00"/>
    <s v="Octubre - Diciembre"/>
    <n v="1"/>
    <n v="2"/>
    <s v="SANDRA PATRICIA LEON GARCIA"/>
    <s v="Cerrado"/>
    <s v="Noviembre"/>
    <x v="0"/>
    <x v="0"/>
  </r>
  <r>
    <n v="6466"/>
    <n v="26576"/>
    <s v="Tramitar Peticiones"/>
    <d v="2020-11-24T00:00:00"/>
    <x v="1"/>
    <d v="2020-11-30T00:00:00"/>
    <s v="Octubre - Diciembre"/>
    <n v="6"/>
    <n v="5"/>
    <s v="ferrepotencia ltda"/>
    <s v="Cerrado"/>
    <s v="Noviembre"/>
    <x v="0"/>
    <x v="0"/>
  </r>
  <r>
    <n v="6467"/>
    <n v="26577"/>
    <s v="Tramitar Denuncias"/>
    <d v="2020-11-24T00:00:00"/>
    <x v="1"/>
    <d v="2020-11-27T00:00:00"/>
    <s v="Octubre - Diciembre"/>
    <n v="3"/>
    <n v="4"/>
    <s v="luz marlenny organista builes"/>
    <s v="Cerrado"/>
    <s v="Noviembre"/>
    <x v="0"/>
    <x v="0"/>
  </r>
  <r>
    <n v="6468"/>
    <n v="26578"/>
    <s v="Tramitar Peticiones"/>
    <d v="2020-11-24T00:00:00"/>
    <x v="1"/>
    <d v="2020-11-27T00:00:00"/>
    <s v="Octubre - Diciembre"/>
    <n v="3"/>
    <n v="4"/>
    <s v="Viviana Marcela Rolong Rodríguez"/>
    <s v="Cerrado"/>
    <s v="Noviembre"/>
    <x v="0"/>
    <x v="0"/>
  </r>
  <r>
    <n v="6469"/>
    <n v="26579"/>
    <s v="Tramitar Queja"/>
    <d v="2020-11-24T00:00:00"/>
    <x v="1"/>
    <s v="Pendiente"/>
    <s v="Pendiente"/>
    <s v="No aplica"/>
    <s v="No aplica"/>
    <s v="juan andres romero tovar"/>
    <s v="Abierto"/>
    <s v="Pendiente"/>
    <x v="1"/>
    <x v="1"/>
  </r>
  <r>
    <n v="6470"/>
    <n v="26580"/>
    <s v="Tramitar Reclamo"/>
    <d v="2020-11-24T00:00:00"/>
    <x v="1"/>
    <d v="2020-11-25T00:00:00"/>
    <s v="Octubre - Diciembre"/>
    <n v="1"/>
    <n v="2"/>
    <s v="William Antonio Casas Padilla"/>
    <s v="Cerrado"/>
    <s v="Noviembre"/>
    <x v="0"/>
    <x v="0"/>
  </r>
  <r>
    <n v="6471"/>
    <n v="26581"/>
    <s v="Tramitar Peticiones"/>
    <d v="2020-11-24T00:00:00"/>
    <x v="1"/>
    <d v="2020-11-27T00:00:00"/>
    <s v="Octubre - Diciembre"/>
    <n v="3"/>
    <n v="4"/>
    <s v="Derly Idrobo"/>
    <s v="Cerrado"/>
    <s v="Noviembre"/>
    <x v="0"/>
    <x v="0"/>
  </r>
  <r>
    <n v="6472"/>
    <n v="26582"/>
    <s v="Tramitar Peticiones"/>
    <d v="2020-11-24T00:00:00"/>
    <x v="1"/>
    <d v="2020-11-25T00:00:00"/>
    <s v="Octubre - Diciembre"/>
    <n v="1"/>
    <n v="2"/>
    <s v="FABIOLA VANESSA ORDONEZ DI PEDE"/>
    <s v="Cerrado"/>
    <s v="Noviembre"/>
    <x v="0"/>
    <x v="0"/>
  </r>
  <r>
    <n v="6473"/>
    <n v="26583"/>
    <s v="Tramitar Peticiones"/>
    <d v="2020-11-24T00:00:00"/>
    <x v="1"/>
    <d v="2020-11-27T00:00:00"/>
    <s v="Octubre - Diciembre"/>
    <n v="3"/>
    <n v="4"/>
    <s v="Jairo Trespaclacios Lalinde"/>
    <s v="Cerrado"/>
    <s v="Noviembre"/>
    <x v="0"/>
    <x v="0"/>
  </r>
  <r>
    <n v="6474"/>
    <n v="26584"/>
    <s v="Tramitar Peticiones"/>
    <d v="2020-11-24T00:00:00"/>
    <x v="1"/>
    <d v="2020-11-27T00:00:00"/>
    <s v="Octubre - Diciembre"/>
    <n v="3"/>
    <n v="4"/>
    <s v="Jairo Trespaclacios Lalinde"/>
    <s v="Cerrado"/>
    <s v="Noviembre"/>
    <x v="0"/>
    <x v="0"/>
  </r>
  <r>
    <n v="6475"/>
    <n v="26585"/>
    <s v="Tramitar Peticiones"/>
    <d v="2020-11-24T00:00:00"/>
    <x v="1"/>
    <d v="2020-11-27T00:00:00"/>
    <s v="Octubre - Diciembre"/>
    <n v="3"/>
    <n v="4"/>
    <s v="Jesús Alfredo Álvarez Ortega"/>
    <s v="Cerrado"/>
    <s v="Noviembre"/>
    <x v="0"/>
    <x v="0"/>
  </r>
  <r>
    <n v="6476"/>
    <n v="26586"/>
    <s v="Tramitar Peticiones"/>
    <d v="2020-11-24T00:00:00"/>
    <x v="1"/>
    <d v="2020-11-27T00:00:00"/>
    <s v="Octubre - Diciembre"/>
    <n v="3"/>
    <n v="4"/>
    <s v="mary muñoz vargas"/>
    <s v="Cerrado"/>
    <s v="Noviembre"/>
    <x v="0"/>
    <x v="0"/>
  </r>
  <r>
    <n v="6477"/>
    <n v="26587"/>
    <s v="Tramitar Reclamo"/>
    <d v="2020-11-24T00:00:00"/>
    <x v="1"/>
    <d v="2020-11-25T00:00:00"/>
    <s v="Octubre - Diciembre"/>
    <n v="1"/>
    <n v="2"/>
    <s v="Freddy Rojas"/>
    <s v="Cerrado"/>
    <s v="Noviembre"/>
    <x v="0"/>
    <x v="0"/>
  </r>
  <r>
    <n v="6478"/>
    <n v="26588"/>
    <s v="Tramitar Denuncias"/>
    <d v="2020-11-24T00:00:00"/>
    <x v="1"/>
    <d v="2020-11-27T00:00:00"/>
    <s v="Octubre - Diciembre"/>
    <n v="3"/>
    <n v="4"/>
    <s v="CLARA STELLA URREA CABUYA"/>
    <s v="Cerrado"/>
    <s v="Noviembre"/>
    <x v="0"/>
    <x v="0"/>
  </r>
  <r>
    <n v="6479"/>
    <n v="26589"/>
    <s v="Tramitar Denuncias"/>
    <d v="2020-11-24T00:00:00"/>
    <x v="1"/>
    <d v="2020-11-27T00:00:00"/>
    <s v="Octubre - Diciembre"/>
    <n v="3"/>
    <n v="4"/>
    <s v="FORTUNATOI GODOY PARRA"/>
    <s v="Cerrado"/>
    <s v="Noviembre"/>
    <x v="0"/>
    <x v="0"/>
  </r>
  <r>
    <n v="6480"/>
    <n v="26590"/>
    <s v="Tramitar Denuncias"/>
    <d v="2020-11-24T00:00:00"/>
    <x v="1"/>
    <d v="2020-11-27T00:00:00"/>
    <s v="Octubre - Diciembre"/>
    <n v="3"/>
    <n v="4"/>
    <s v="FORTUNATOI GODOY PARRA"/>
    <s v="Cerrado"/>
    <s v="Noviembre"/>
    <x v="0"/>
    <x v="0"/>
  </r>
  <r>
    <n v="6481"/>
    <n v="26591"/>
    <s v="Tramitar Queja"/>
    <d v="2020-11-24T00:00:00"/>
    <x v="1"/>
    <d v="2020-11-25T00:00:00"/>
    <s v="Octubre - Diciembre"/>
    <n v="1"/>
    <n v="2"/>
    <s v="juan camilo palacios luna"/>
    <s v="Cerrado"/>
    <s v="Noviembre"/>
    <x v="0"/>
    <x v="0"/>
  </r>
  <r>
    <n v="6482"/>
    <n v="26592"/>
    <s v="Tramitar Queja"/>
    <d v="2020-11-24T00:00:00"/>
    <x v="1"/>
    <d v="2020-11-25T00:00:00"/>
    <s v="Octubre - Diciembre"/>
    <n v="1"/>
    <n v="2"/>
    <s v="karherine maria palacios luna"/>
    <s v="Cerrado"/>
    <s v="Noviembre"/>
    <x v="0"/>
    <x v="0"/>
  </r>
  <r>
    <n v="6483"/>
    <n v="26593"/>
    <s v="Tramitar Peticiones"/>
    <d v="2020-11-24T00:00:00"/>
    <x v="1"/>
    <d v="2020-11-27T00:00:00"/>
    <s v="Octubre - Diciembre"/>
    <n v="3"/>
    <n v="4"/>
    <s v="NOHEMY SUÁREZ HERNÁNDEZ"/>
    <s v="Cerrado"/>
    <s v="Noviembre"/>
    <x v="0"/>
    <x v="0"/>
  </r>
  <r>
    <n v="6484"/>
    <n v="26594"/>
    <s v="Tramitar Queja"/>
    <d v="2020-11-24T00:00:00"/>
    <x v="1"/>
    <d v="2020-11-25T00:00:00"/>
    <s v="Octubre - Diciembre"/>
    <n v="1"/>
    <n v="2"/>
    <s v="JOAQUIN ALVAREZ VELASQUEZ"/>
    <s v="Cerrado"/>
    <s v="Noviembre"/>
    <x v="0"/>
    <x v="0"/>
  </r>
  <r>
    <n v="6485"/>
    <n v="26595"/>
    <s v="Tramitar Peticiones"/>
    <d v="2020-11-24T00:00:00"/>
    <x v="1"/>
    <d v="2020-11-27T00:00:00"/>
    <s v="Octubre - Diciembre"/>
    <n v="3"/>
    <n v="4"/>
    <s v="omar leyton"/>
    <s v="Cerrado"/>
    <s v="Noviembre"/>
    <x v="0"/>
    <x v="0"/>
  </r>
  <r>
    <n v="6486"/>
    <n v="26596"/>
    <s v="Tramitar Queja"/>
    <d v="2020-11-24T00:00:00"/>
    <x v="1"/>
    <d v="2020-11-25T00:00:00"/>
    <s v="Octubre - Diciembre"/>
    <n v="1"/>
    <n v="2"/>
    <s v="KATHERINE DOMINGUEZ MORON"/>
    <s v="Cerrado"/>
    <s v="Noviembre"/>
    <x v="0"/>
    <x v="0"/>
  </r>
  <r>
    <n v="6487"/>
    <n v="26597"/>
    <s v="Tramitar Queja"/>
    <d v="2020-11-24T00:00:00"/>
    <x v="1"/>
    <s v="Pendiente"/>
    <s v="Pendiente"/>
    <s v="No aplica"/>
    <s v="No aplica"/>
    <s v="CARMEN SOFIA ALVAREZ RIVERA"/>
    <s v="Abierto"/>
    <s v="Pendiente"/>
    <x v="1"/>
    <x v="1"/>
  </r>
  <r>
    <n v="6488"/>
    <n v="26598"/>
    <s v="Tramitar Denuncias"/>
    <d v="2020-11-24T00:00:00"/>
    <x v="1"/>
    <d v="2020-11-27T00:00:00"/>
    <s v="Octubre - Diciembre"/>
    <n v="3"/>
    <n v="4"/>
    <s v="german garces cervantes"/>
    <s v="Cerrado"/>
    <s v="Noviembre"/>
    <x v="0"/>
    <x v="0"/>
  </r>
  <r>
    <n v="6489"/>
    <n v="26599"/>
    <s v="Tramitar Queja"/>
    <d v="2020-11-24T00:00:00"/>
    <x v="1"/>
    <s v="Pendiente"/>
    <s v="Pendiente"/>
    <s v="No aplica"/>
    <s v="No aplica"/>
    <s v="Magnolia España Maldonado"/>
    <s v="Abierto"/>
    <s v="Pendiente"/>
    <x v="1"/>
    <x v="1"/>
  </r>
  <r>
    <n v="6490"/>
    <n v="26600"/>
    <s v="Tramitar Peticiones"/>
    <d v="2020-11-24T00:00:00"/>
    <x v="1"/>
    <d v="2020-11-27T00:00:00"/>
    <s v="Octubre - Diciembre"/>
    <n v="3"/>
    <n v="4"/>
    <s v="ANDREA PATRICIA PAEZ"/>
    <s v="Cerrado"/>
    <s v="Noviembre"/>
    <x v="0"/>
    <x v="0"/>
  </r>
  <r>
    <n v="6491"/>
    <n v="26601"/>
    <s v="Tramitar Queja"/>
    <d v="2020-11-24T00:00:00"/>
    <x v="1"/>
    <s v="Pendiente"/>
    <s v="Pendiente"/>
    <s v="No aplica"/>
    <s v="No aplica"/>
    <s v="Miller García Ramírez"/>
    <s v="Abierto"/>
    <s v="Pendiente"/>
    <x v="1"/>
    <x v="1"/>
  </r>
  <r>
    <n v="6492"/>
    <n v="26602"/>
    <s v="Tramitar Queja"/>
    <d v="2020-11-24T00:00:00"/>
    <x v="1"/>
    <s v="Pendiente"/>
    <s v="Pendiente"/>
    <s v="No aplica"/>
    <s v="No aplica"/>
    <s v="VICTOR JAVIER ROJAS AYERBE"/>
    <s v="Abierto"/>
    <s v="Pendiente"/>
    <x v="1"/>
    <x v="1"/>
  </r>
  <r>
    <n v="6493"/>
    <n v="26603"/>
    <s v="Tramitar Peticiones"/>
    <d v="2020-11-24T00:00:00"/>
    <x v="1"/>
    <d v="2020-11-27T00:00:00"/>
    <s v="Octubre - Diciembre"/>
    <n v="3"/>
    <n v="4"/>
    <s v="Jenny Paola Martínez"/>
    <s v="Cerrado"/>
    <s v="Noviembre"/>
    <x v="0"/>
    <x v="0"/>
  </r>
  <r>
    <n v="6494"/>
    <n v="26604"/>
    <s v="Tramitar Denuncias"/>
    <d v="2020-11-24T00:00:00"/>
    <x v="1"/>
    <d v="2020-11-27T00:00:00"/>
    <s v="Octubre - Diciembre"/>
    <n v="3"/>
    <n v="4"/>
    <s v="James Leonardo Morales Camacho"/>
    <s v="Cerrado"/>
    <s v="Noviembre"/>
    <x v="0"/>
    <x v="0"/>
  </r>
  <r>
    <n v="6495"/>
    <n v="26605"/>
    <s v="Tramitar Peticiones"/>
    <d v="2020-11-24T00:00:00"/>
    <x v="1"/>
    <d v="2020-11-30T00:00:00"/>
    <s v="Octubre - Diciembre"/>
    <n v="6"/>
    <n v="5"/>
    <s v="MARIA DEL PILAR GARCIA AMAYA"/>
    <s v="Cerrado"/>
    <s v="Noviembre"/>
    <x v="0"/>
    <x v="0"/>
  </r>
  <r>
    <n v="6496"/>
    <n v="26606"/>
    <s v="Tramitar Queja"/>
    <d v="2020-11-24T00:00:00"/>
    <x v="1"/>
    <d v="2020-11-25T00:00:00"/>
    <s v="Octubre - Diciembre"/>
    <n v="1"/>
    <n v="2"/>
    <s v="YENITH MARCELA PINILLA MANZANARES"/>
    <s v="Cerrado"/>
    <s v="Noviembre"/>
    <x v="0"/>
    <x v="0"/>
  </r>
  <r>
    <n v="6497"/>
    <n v="26607"/>
    <s v="Tramitar Peticiones"/>
    <d v="2020-11-24T00:00:00"/>
    <x v="1"/>
    <d v="2020-11-27T00:00:00"/>
    <s v="Octubre - Diciembre"/>
    <n v="3"/>
    <n v="4"/>
    <s v="OMAR GAMBOA"/>
    <s v="Cerrado"/>
    <s v="Noviembre"/>
    <x v="0"/>
    <x v="0"/>
  </r>
  <r>
    <n v="6498"/>
    <n v="26608"/>
    <s v="Tramitar Peticiones"/>
    <d v="2020-11-24T00:00:00"/>
    <x v="1"/>
    <d v="2020-11-27T00:00:00"/>
    <s v="Octubre - Diciembre"/>
    <n v="3"/>
    <n v="4"/>
    <s v="diego fernando castro bohorquez"/>
    <s v="Cerrado"/>
    <s v="Noviembre"/>
    <x v="0"/>
    <x v="0"/>
  </r>
  <r>
    <n v="6499"/>
    <n v="26609"/>
    <s v="Tramitar Peticiones"/>
    <d v="2020-11-24T00:00:00"/>
    <x v="1"/>
    <d v="2020-11-30T00:00:00"/>
    <s v="Octubre - Diciembre"/>
    <n v="6"/>
    <n v="5"/>
    <s v="Herver Rodríguez Lancheros"/>
    <s v="Cerrado"/>
    <s v="Noviembre"/>
    <x v="0"/>
    <x v="0"/>
  </r>
  <r>
    <n v="6500"/>
    <n v="26610"/>
    <s v="Tramitar Reclamo"/>
    <d v="2020-11-24T00:00:00"/>
    <x v="1"/>
    <d v="2020-11-25T00:00:00"/>
    <s v="Octubre - Diciembre"/>
    <n v="1"/>
    <n v="2"/>
    <s v="amadeo segura albarracin"/>
    <s v="Cerrado"/>
    <s v="Noviembre"/>
    <x v="0"/>
    <x v="0"/>
  </r>
  <r>
    <n v="6501"/>
    <n v="26611"/>
    <s v="Tramitar Queja"/>
    <d v="2020-11-24T00:00:00"/>
    <x v="1"/>
    <d v="2020-11-30T00:00:00"/>
    <s v="Octubre - Diciembre"/>
    <n v="6"/>
    <n v="5"/>
    <s v="Dilia Morales de Galvis"/>
    <s v="Cerrado"/>
    <s v="Noviembre"/>
    <x v="0"/>
    <x v="0"/>
  </r>
  <r>
    <n v="6502"/>
    <n v="26612"/>
    <s v="Tramitar Peticiones"/>
    <d v="2020-11-24T00:00:00"/>
    <x v="1"/>
    <d v="2020-11-30T00:00:00"/>
    <s v="Octubre - Diciembre"/>
    <n v="6"/>
    <n v="5"/>
    <s v="HENRY JESUS ARENAS VILLAREAL"/>
    <s v="Cerrado"/>
    <s v="Noviembre"/>
    <x v="0"/>
    <x v="0"/>
  </r>
  <r>
    <n v="6503"/>
    <n v="26613"/>
    <s v="Tramitar Queja"/>
    <d v="2020-11-24T00:00:00"/>
    <x v="1"/>
    <s v="Pendiente"/>
    <s v="Pendiente"/>
    <s v="No aplica"/>
    <s v="No aplica"/>
    <s v="INES LEON DE PATIÑO"/>
    <s v="Abierto"/>
    <s v="Pendiente"/>
    <x v="1"/>
    <x v="1"/>
  </r>
  <r>
    <n v="6504"/>
    <n v="26614"/>
    <s v="Tramitar Queja"/>
    <d v="2020-11-25T00:00:00"/>
    <x v="1"/>
    <d v="2020-11-25T00:00:00"/>
    <s v="Octubre - Diciembre"/>
    <n v="0"/>
    <n v="1"/>
    <s v="Luis carlos Rubio"/>
    <s v="Cerrado"/>
    <s v="Noviembre"/>
    <x v="0"/>
    <x v="0"/>
  </r>
  <r>
    <n v="6505"/>
    <n v="26615"/>
    <s v="Tramitar Queja"/>
    <d v="2020-11-25T00:00:00"/>
    <x v="1"/>
    <d v="2020-11-26T00:00:00"/>
    <s v="Octubre - Diciembre"/>
    <n v="1"/>
    <n v="2"/>
    <s v="Luis carlos Rubio"/>
    <s v="Cerrado"/>
    <s v="Noviembre"/>
    <x v="0"/>
    <x v="0"/>
  </r>
  <r>
    <n v="6506"/>
    <n v="26616"/>
    <s v="Tramitar Peticiones"/>
    <d v="2020-11-25T00:00:00"/>
    <x v="1"/>
    <d v="2020-11-30T00:00:00"/>
    <s v="Octubre - Diciembre"/>
    <n v="5"/>
    <n v="4"/>
    <s v="yulisa paola jimenez calvo"/>
    <s v="Cerrado"/>
    <s v="Noviembre"/>
    <x v="0"/>
    <x v="0"/>
  </r>
  <r>
    <n v="6507"/>
    <n v="26617"/>
    <s v="Tramitar Peticiones"/>
    <d v="2020-11-25T00:00:00"/>
    <x v="1"/>
    <d v="2020-11-30T00:00:00"/>
    <s v="Octubre - Diciembre"/>
    <n v="5"/>
    <n v="4"/>
    <s v="Mauricio Alberto Arias Murillo"/>
    <s v="Cerrado"/>
    <s v="Noviembre"/>
    <x v="0"/>
    <x v="0"/>
  </r>
  <r>
    <n v="6508"/>
    <n v="26618"/>
    <s v="Tramitar Reclamo"/>
    <d v="2020-11-25T00:00:00"/>
    <x v="1"/>
    <d v="2020-11-26T00:00:00"/>
    <s v="Octubre - Diciembre"/>
    <n v="1"/>
    <n v="2"/>
    <s v="hector javier bosa torres"/>
    <s v="Cerrado"/>
    <s v="Noviembre"/>
    <x v="0"/>
    <x v="0"/>
  </r>
  <r>
    <n v="6509"/>
    <n v="26619"/>
    <s v="Tramitar Reclamo"/>
    <d v="2020-11-25T00:00:00"/>
    <x v="1"/>
    <d v="2020-11-26T00:00:00"/>
    <s v="Octubre - Diciembre"/>
    <n v="1"/>
    <n v="2"/>
    <s v="Adrian Leonardo Lopez Duran"/>
    <s v="Cerrado"/>
    <s v="Noviembre"/>
    <x v="0"/>
    <x v="0"/>
  </r>
  <r>
    <n v="6510"/>
    <n v="26620"/>
    <s v="Tramitar Peticiones"/>
    <d v="2020-11-25T00:00:00"/>
    <x v="1"/>
    <d v="2020-11-30T00:00:00"/>
    <s v="Octubre - Diciembre"/>
    <n v="5"/>
    <n v="4"/>
    <s v="OLGA LUCIA ROJAS ROBAYO"/>
    <s v="Cerrado"/>
    <s v="Noviembre"/>
    <x v="0"/>
    <x v="0"/>
  </r>
  <r>
    <n v="6511"/>
    <n v="26621"/>
    <s v="Tramitar Peticiones"/>
    <d v="2020-11-25T00:00:00"/>
    <x v="1"/>
    <d v="2020-12-01T00:00:00"/>
    <s v="Octubre - Diciembre"/>
    <n v="6"/>
    <n v="5"/>
    <s v="JUAN CARLOS VELEZ M"/>
    <s v="Cerrado"/>
    <s v="Diciembre"/>
    <x v="0"/>
    <x v="0"/>
  </r>
  <r>
    <n v="6512"/>
    <n v="26622"/>
    <s v="Tramitar Queja"/>
    <d v="2020-11-25T00:00:00"/>
    <x v="1"/>
    <d v="2020-11-26T00:00:00"/>
    <s v="Octubre - Diciembre"/>
    <n v="1"/>
    <n v="2"/>
    <n v="3108018912"/>
    <s v="Cerrado"/>
    <s v="Noviembre"/>
    <x v="0"/>
    <x v="0"/>
  </r>
  <r>
    <n v="6513"/>
    <n v="26623"/>
    <s v="Tramitar Queja"/>
    <d v="2020-11-25T00:00:00"/>
    <x v="1"/>
    <d v="2020-11-26T00:00:00"/>
    <s v="Octubre - Diciembre"/>
    <n v="1"/>
    <n v="2"/>
    <s v="jeinnerth arturo figueredo sanabria"/>
    <s v="Cerrado"/>
    <s v="Noviembre"/>
    <x v="0"/>
    <x v="0"/>
  </r>
  <r>
    <n v="6514"/>
    <n v="26624"/>
    <s v="Tramitar Peticiones"/>
    <d v="2020-11-25T00:00:00"/>
    <x v="1"/>
    <d v="2020-11-30T00:00:00"/>
    <s v="Octubre - Diciembre"/>
    <n v="5"/>
    <n v="4"/>
    <s v="darcio antonio serna cordoba"/>
    <s v="Cerrado"/>
    <s v="Noviembre"/>
    <x v="0"/>
    <x v="0"/>
  </r>
  <r>
    <n v="6515"/>
    <n v="26625"/>
    <s v="Tramitar Peticiones"/>
    <d v="2020-11-25T00:00:00"/>
    <x v="1"/>
    <d v="2020-11-30T00:00:00"/>
    <s v="Octubre - Diciembre"/>
    <n v="5"/>
    <n v="4"/>
    <s v="ANA MILENA CASTELLANOS CAÑON"/>
    <s v="Cerrado"/>
    <s v="Noviembre"/>
    <x v="0"/>
    <x v="0"/>
  </r>
  <r>
    <n v="6516"/>
    <n v="26626"/>
    <s v="Tramitar Queja"/>
    <d v="2020-11-25T00:00:00"/>
    <x v="1"/>
    <d v="2020-11-27T00:00:00"/>
    <s v="Octubre - Diciembre"/>
    <n v="2"/>
    <n v="3"/>
    <s v="Luis carlos Rubio"/>
    <s v="Cerrado"/>
    <s v="Noviembre"/>
    <x v="0"/>
    <x v="0"/>
  </r>
  <r>
    <n v="6517"/>
    <n v="26627"/>
    <s v="Tramitar Queja"/>
    <d v="2020-11-25T00:00:00"/>
    <x v="1"/>
    <s v="Pendiente"/>
    <s v="Pendiente"/>
    <s v="No aplica"/>
    <s v="No aplica"/>
    <s v="BRENDA DAHIANA CÁRDENAS ROJAS"/>
    <s v="Abierto"/>
    <s v="Pendiente"/>
    <x v="1"/>
    <x v="1"/>
  </r>
  <r>
    <n v="6518"/>
    <n v="26628"/>
    <s v="Tramitar Peticiones"/>
    <d v="2020-11-25T00:00:00"/>
    <x v="1"/>
    <d v="2020-11-30T00:00:00"/>
    <s v="Octubre - Diciembre"/>
    <n v="5"/>
    <n v="4"/>
    <s v="Tomas Leonardo Peña Cortes"/>
    <s v="Cerrado"/>
    <s v="Noviembre"/>
    <x v="0"/>
    <x v="0"/>
  </r>
  <r>
    <n v="6519"/>
    <n v="26629"/>
    <s v="Tramitar Peticiones"/>
    <d v="2020-11-25T00:00:00"/>
    <x v="1"/>
    <d v="2020-11-30T00:00:00"/>
    <s v="Octubre - Diciembre"/>
    <n v="5"/>
    <n v="4"/>
    <s v="Edward Fidel García Cervantes"/>
    <s v="Cerrado"/>
    <s v="Noviembre"/>
    <x v="0"/>
    <x v="0"/>
  </r>
  <r>
    <n v="6520"/>
    <n v="26630"/>
    <s v="Tramitar Peticiones"/>
    <d v="2020-11-25T00:00:00"/>
    <x v="1"/>
    <d v="2020-11-30T00:00:00"/>
    <s v="Octubre - Diciembre"/>
    <n v="5"/>
    <n v="4"/>
    <s v="Wilber García Sterling"/>
    <s v="Cerrado"/>
    <s v="Noviembre"/>
    <x v="0"/>
    <x v="0"/>
  </r>
  <r>
    <n v="6521"/>
    <n v="26631"/>
    <s v="Tramitar Queja"/>
    <d v="2020-11-25T00:00:00"/>
    <x v="1"/>
    <d v="2020-11-27T00:00:00"/>
    <s v="Octubre - Diciembre"/>
    <n v="2"/>
    <n v="3"/>
    <s v="Rafael Leme Quinche"/>
    <s v="Cerrado"/>
    <s v="Noviembre"/>
    <x v="0"/>
    <x v="0"/>
  </r>
  <r>
    <n v="6522"/>
    <n v="26632"/>
    <s v="Tramitar Peticiones"/>
    <d v="2020-11-25T00:00:00"/>
    <x v="1"/>
    <d v="2020-11-30T00:00:00"/>
    <s v="Octubre - Diciembre"/>
    <n v="5"/>
    <n v="4"/>
    <s v="FANNY CORDOBA CABEZAS"/>
    <s v="Cerrado"/>
    <s v="Noviembre"/>
    <x v="0"/>
    <x v="0"/>
  </r>
  <r>
    <n v="6523"/>
    <n v="26633"/>
    <s v="Tramitar Peticiones"/>
    <d v="2020-11-25T00:00:00"/>
    <x v="1"/>
    <d v="2020-11-30T00:00:00"/>
    <s v="Octubre - Diciembre"/>
    <n v="5"/>
    <n v="4"/>
    <s v="Jonathan mosquera villalobo"/>
    <s v="Cerrado"/>
    <s v="Noviembre"/>
    <x v="0"/>
    <x v="0"/>
  </r>
  <r>
    <n v="6524"/>
    <n v="26634"/>
    <s v="Tramitar Peticiones"/>
    <d v="2020-11-25T00:00:00"/>
    <x v="1"/>
    <d v="2020-11-30T00:00:00"/>
    <s v="Octubre - Diciembre"/>
    <n v="5"/>
    <n v="4"/>
    <s v="Abelardo Villa Orozco"/>
    <s v="Cerrado"/>
    <s v="Noviembre"/>
    <x v="0"/>
    <x v="0"/>
  </r>
  <r>
    <n v="6525"/>
    <n v="26635"/>
    <s v="Tramitar Denuncias"/>
    <d v="2020-11-25T00:00:00"/>
    <x v="1"/>
    <d v="2020-11-30T00:00:00"/>
    <s v="Octubre - Diciembre"/>
    <n v="5"/>
    <n v="4"/>
    <s v="Fernanda Odrdoñez Gomez"/>
    <s v="Cerrado"/>
    <s v="Noviembre"/>
    <x v="0"/>
    <x v="0"/>
  </r>
  <r>
    <n v="6526"/>
    <n v="26636"/>
    <s v="Tramitar Peticiones"/>
    <d v="2020-11-25T00:00:00"/>
    <x v="1"/>
    <d v="2020-11-30T00:00:00"/>
    <s v="Octubre - Diciembre"/>
    <n v="5"/>
    <n v="4"/>
    <s v="HECTOR JULIO SUAREZ ROJAS"/>
    <s v="Cerrado"/>
    <s v="Noviembre"/>
    <x v="0"/>
    <x v="0"/>
  </r>
  <r>
    <n v="6527"/>
    <n v="26637"/>
    <s v="Tramitar Peticiones"/>
    <d v="2020-11-25T00:00:00"/>
    <x v="1"/>
    <d v="2020-11-30T00:00:00"/>
    <s v="Octubre - Diciembre"/>
    <n v="5"/>
    <n v="4"/>
    <s v="Mauricio Rafael Paba Pinzón"/>
    <s v="Cerrado"/>
    <s v="Noviembre"/>
    <x v="0"/>
    <x v="0"/>
  </r>
  <r>
    <n v="6528"/>
    <n v="26638"/>
    <s v="Tramitar Queja"/>
    <d v="2020-11-25T00:00:00"/>
    <x v="1"/>
    <d v="2020-11-27T00:00:00"/>
    <s v="Octubre - Diciembre"/>
    <n v="2"/>
    <n v="3"/>
    <s v="Yessy Milena Bermeo"/>
    <s v="Cerrado"/>
    <s v="Noviembre"/>
    <x v="0"/>
    <x v="0"/>
  </r>
  <r>
    <n v="6529"/>
    <n v="26639"/>
    <s v="Tramitar Peticiones"/>
    <d v="2020-11-25T00:00:00"/>
    <x v="1"/>
    <d v="2020-11-30T00:00:00"/>
    <s v="Octubre - Diciembre"/>
    <n v="5"/>
    <n v="4"/>
    <s v="JULIAN ANDRES HERNANDEZ LONDOÑO"/>
    <s v="Cerrado"/>
    <s v="Noviembre"/>
    <x v="0"/>
    <x v="0"/>
  </r>
  <r>
    <n v="6530"/>
    <n v="26640"/>
    <s v="Tramitar Peticiones"/>
    <d v="2020-11-25T00:00:00"/>
    <x v="1"/>
    <d v="2020-11-30T00:00:00"/>
    <s v="Octubre - Diciembre"/>
    <n v="5"/>
    <n v="4"/>
    <s v="EDILBERTO RUIZ GOMEZ"/>
    <s v="Cerrado"/>
    <s v="Noviembre"/>
    <x v="0"/>
    <x v="0"/>
  </r>
  <r>
    <n v="6531"/>
    <n v="26641"/>
    <s v="Tramitar Denuncias"/>
    <d v="2020-11-25T00:00:00"/>
    <x v="1"/>
    <d v="2020-12-01T00:00:00"/>
    <s v="Octubre - Diciembre"/>
    <n v="6"/>
    <n v="5"/>
    <s v="Carolina Valderrama Salazar"/>
    <s v="Cerrado"/>
    <s v="Diciembre"/>
    <x v="0"/>
    <x v="0"/>
  </r>
  <r>
    <n v="6532"/>
    <n v="26642"/>
    <s v="Tramitar Reclamo"/>
    <d v="2020-11-25T00:00:00"/>
    <x v="1"/>
    <s v="Pendiente"/>
    <s v="Pendiente"/>
    <s v="No aplica"/>
    <s v="No aplica"/>
    <s v="Kathia Fernanda Valest Martínez"/>
    <s v="Abierto"/>
    <s v="Pendiente"/>
    <x v="1"/>
    <x v="1"/>
  </r>
  <r>
    <n v="6533"/>
    <n v="26643"/>
    <s v="Tramitar Peticiones"/>
    <d v="2020-11-25T00:00:00"/>
    <x v="1"/>
    <d v="2020-11-30T00:00:00"/>
    <s v="Octubre - Diciembre"/>
    <n v="5"/>
    <n v="4"/>
    <s v="Uriel Saavedra Barreto"/>
    <s v="Cerrado"/>
    <s v="Noviembre"/>
    <x v="0"/>
    <x v="0"/>
  </r>
  <r>
    <n v="6534"/>
    <n v="26644"/>
    <s v="Tramitar Peticiones"/>
    <d v="2020-11-25T00:00:00"/>
    <x v="1"/>
    <d v="2020-11-30T00:00:00"/>
    <s v="Octubre - Diciembre"/>
    <n v="5"/>
    <n v="4"/>
    <s v="Daniel Bautista"/>
    <s v="Cerrado"/>
    <s v="Noviembre"/>
    <x v="0"/>
    <x v="0"/>
  </r>
  <r>
    <n v="6535"/>
    <n v="26645"/>
    <s v="Tramitar Peticiones"/>
    <d v="2020-11-25T00:00:00"/>
    <x v="1"/>
    <d v="2020-11-30T00:00:00"/>
    <s v="Octubre - Diciembre"/>
    <n v="5"/>
    <n v="4"/>
    <s v="Camila Angulo"/>
    <s v="Cerrado"/>
    <s v="Noviembre"/>
    <x v="0"/>
    <x v="0"/>
  </r>
  <r>
    <n v="6536"/>
    <n v="26646"/>
    <s v="Tramitar Peticiones"/>
    <d v="2020-11-25T00:00:00"/>
    <x v="1"/>
    <d v="2020-12-01T00:00:00"/>
    <s v="Octubre - Diciembre"/>
    <n v="6"/>
    <n v="5"/>
    <s v="JENNY PAOLA MORENO MARTINEZ"/>
    <s v="Cerrado"/>
    <s v="Diciembre"/>
    <x v="0"/>
    <x v="0"/>
  </r>
  <r>
    <n v="6537"/>
    <n v="26647"/>
    <s v="Tramitar Reclamo"/>
    <d v="2020-11-25T00:00:00"/>
    <x v="1"/>
    <d v="2020-11-27T00:00:00"/>
    <s v="Octubre - Diciembre"/>
    <n v="2"/>
    <n v="3"/>
    <s v="Maria Fernanda Ortiz Castillo"/>
    <s v="Cerrado"/>
    <s v="Noviembre"/>
    <x v="0"/>
    <x v="0"/>
  </r>
  <r>
    <n v="6538"/>
    <n v="26648"/>
    <s v="Tramitar Peticiones"/>
    <d v="2020-11-25T00:00:00"/>
    <x v="1"/>
    <d v="2020-11-30T00:00:00"/>
    <s v="Octubre - Diciembre"/>
    <n v="5"/>
    <n v="4"/>
    <s v="PEDRO ALFONSO ORJUELA RODRIGUEZ"/>
    <s v="Cerrado"/>
    <s v="Noviembre"/>
    <x v="0"/>
    <x v="0"/>
  </r>
  <r>
    <n v="6539"/>
    <n v="26649"/>
    <s v="Tramitar Queja"/>
    <d v="2020-11-25T00:00:00"/>
    <x v="1"/>
    <d v="2020-11-27T00:00:00"/>
    <s v="Octubre - Diciembre"/>
    <n v="2"/>
    <n v="3"/>
    <s v="JOHANNA ARIZA QUITIAN"/>
    <s v="Cerrado"/>
    <s v="Noviembre"/>
    <x v="0"/>
    <x v="0"/>
  </r>
  <r>
    <n v="6540"/>
    <n v="26650"/>
    <s v="Tramitar Queja"/>
    <d v="2020-11-25T00:00:00"/>
    <x v="1"/>
    <d v="2020-11-27T00:00:00"/>
    <s v="Octubre - Diciembre"/>
    <n v="2"/>
    <n v="3"/>
    <s v="YESIKA MALLERLY MATIZ CSATILLO"/>
    <s v="Cerrado"/>
    <s v="Noviembre"/>
    <x v="0"/>
    <x v="0"/>
  </r>
  <r>
    <n v="6541"/>
    <n v="26651"/>
    <s v="Tramitar Denuncias"/>
    <d v="2020-11-25T00:00:00"/>
    <x v="1"/>
    <d v="2020-11-30T00:00:00"/>
    <s v="Octubre - Diciembre"/>
    <n v="5"/>
    <n v="4"/>
    <s v="FRANCISCO RAFAEL VARGAS GARCIA"/>
    <s v="Cerrado"/>
    <s v="Noviembre"/>
    <x v="0"/>
    <x v="0"/>
  </r>
  <r>
    <n v="6542"/>
    <n v="26652"/>
    <s v="Tramitar Reclamo"/>
    <d v="2020-11-25T00:00:00"/>
    <x v="1"/>
    <d v="2020-11-27T00:00:00"/>
    <s v="Octubre - Diciembre"/>
    <n v="2"/>
    <n v="3"/>
    <s v="RAÚL GUILLERMO AVILA GONZALEZ"/>
    <s v="Cerrado"/>
    <s v="Noviembre"/>
    <x v="0"/>
    <x v="0"/>
  </r>
  <r>
    <n v="6543"/>
    <n v="26653"/>
    <s v="Tramitar Queja"/>
    <d v="2020-11-25T00:00:00"/>
    <x v="1"/>
    <d v="2020-11-27T00:00:00"/>
    <s v="Octubre - Diciembre"/>
    <n v="2"/>
    <n v="3"/>
    <s v="SILVIA OLGA JIMENEZ"/>
    <s v="Cerrado"/>
    <s v="Noviembre"/>
    <x v="0"/>
    <x v="0"/>
  </r>
  <r>
    <n v="6544"/>
    <n v="26654"/>
    <s v="Tramitar Peticiones"/>
    <d v="2020-11-25T00:00:00"/>
    <x v="1"/>
    <d v="2020-11-30T00:00:00"/>
    <s v="Octubre - Diciembre"/>
    <n v="5"/>
    <n v="4"/>
    <s v="LINA XIIMENA ZORRILA RENDON"/>
    <s v="Cerrado"/>
    <s v="Noviembre"/>
    <x v="0"/>
    <x v="0"/>
  </r>
  <r>
    <n v="6545"/>
    <n v="26655"/>
    <s v="Tramitar Queja"/>
    <d v="2020-11-25T00:00:00"/>
    <x v="1"/>
    <d v="2020-11-26T00:00:00"/>
    <s v="Octubre - Diciembre"/>
    <n v="1"/>
    <n v="2"/>
    <s v="andrea lozada"/>
    <s v="Cerrado"/>
    <s v="Noviembre"/>
    <x v="0"/>
    <x v="0"/>
  </r>
  <r>
    <n v="6546"/>
    <n v="26656"/>
    <s v="Tramitar Reclamo"/>
    <d v="2020-11-25T00:00:00"/>
    <x v="1"/>
    <d v="2020-11-27T00:00:00"/>
    <s v="Octubre - Diciembre"/>
    <n v="2"/>
    <n v="3"/>
    <s v="MIGUEL ANGEL MONSALVO MENDOZA"/>
    <s v="Cerrado"/>
    <s v="Noviembre"/>
    <x v="0"/>
    <x v="0"/>
  </r>
  <r>
    <n v="6547"/>
    <n v="26657"/>
    <s v="Tramitar Queja"/>
    <d v="2020-11-26T00:00:00"/>
    <x v="1"/>
    <s v="Pendiente"/>
    <s v="Pendiente"/>
    <s v="No aplica"/>
    <s v="No aplica"/>
    <s v="Monica Lucia De la Cruz Burgos"/>
    <s v="Abierto"/>
    <s v="Pendiente"/>
    <x v="1"/>
    <x v="1"/>
  </r>
  <r>
    <n v="6548"/>
    <n v="26658"/>
    <s v="Tramitar Peticiones"/>
    <d v="2020-11-26T00:00:00"/>
    <x v="1"/>
    <d v="2020-11-30T00:00:00"/>
    <s v="Octubre - Diciembre"/>
    <n v="4"/>
    <n v="3"/>
    <s v="LORENA RAMIREZ CAICEDO"/>
    <s v="Cerrado"/>
    <s v="Noviembre"/>
    <x v="0"/>
    <x v="0"/>
  </r>
  <r>
    <n v="6549"/>
    <n v="26659"/>
    <s v="Tramitar Queja"/>
    <d v="2020-11-26T00:00:00"/>
    <x v="1"/>
    <d v="2020-11-30T00:00:00"/>
    <s v="Octubre - Diciembre"/>
    <n v="4"/>
    <n v="3"/>
    <s v="Darío Humberto Cardona Jiménez"/>
    <s v="Cerrado"/>
    <s v="Noviembre"/>
    <x v="0"/>
    <x v="0"/>
  </r>
  <r>
    <n v="6550"/>
    <n v="26660"/>
    <s v="Tramitar Peticiones"/>
    <d v="2020-11-26T00:00:00"/>
    <x v="1"/>
    <d v="2020-11-30T00:00:00"/>
    <s v="Octubre - Diciembre"/>
    <n v="4"/>
    <n v="3"/>
    <s v="Juan Carlos Camacho Páramo"/>
    <s v="Cerrado"/>
    <s v="Noviembre"/>
    <x v="0"/>
    <x v="0"/>
  </r>
  <r>
    <n v="6551"/>
    <n v="26661"/>
    <s v="Tramitar Peticiones"/>
    <d v="2020-11-26T00:00:00"/>
    <x v="1"/>
    <d v="2020-11-30T00:00:00"/>
    <s v="Octubre - Diciembre"/>
    <n v="4"/>
    <n v="3"/>
    <s v="VIVIANA CAROLINA DÍAZ SANCHEZ"/>
    <s v="Cerrado"/>
    <s v="Noviembre"/>
    <x v="0"/>
    <x v="0"/>
  </r>
  <r>
    <n v="6552"/>
    <n v="26662"/>
    <s v="Tramitar Reclamo"/>
    <d v="2020-11-26T00:00:00"/>
    <x v="1"/>
    <d v="2020-11-30T00:00:00"/>
    <s v="Octubre - Diciembre"/>
    <n v="4"/>
    <n v="3"/>
    <s v="Nelson Largacha Camacho"/>
    <s v="Cerrado"/>
    <s v="Noviembre"/>
    <x v="0"/>
    <x v="0"/>
  </r>
  <r>
    <n v="6553"/>
    <n v="26663"/>
    <s v="Tramitar Queja"/>
    <d v="2020-11-26T00:00:00"/>
    <x v="1"/>
    <d v="2020-11-27T00:00:00"/>
    <s v="Octubre - Diciembre"/>
    <n v="1"/>
    <n v="2"/>
    <s v="HELDER ENRIQUE MENDEZ ALVAREZ"/>
    <s v="Cerrado"/>
    <s v="Noviembre"/>
    <x v="0"/>
    <x v="0"/>
  </r>
  <r>
    <n v="6554"/>
    <n v="26664"/>
    <s v="Tramitar Queja"/>
    <d v="2020-11-26T00:00:00"/>
    <x v="1"/>
    <d v="2020-11-27T00:00:00"/>
    <s v="Octubre - Diciembre"/>
    <n v="1"/>
    <n v="2"/>
    <s v="HELDER ENRIQUE MENDEZ ALVAREZ"/>
    <s v="Cerrado"/>
    <s v="Noviembre"/>
    <x v="0"/>
    <x v="0"/>
  </r>
  <r>
    <n v="6555"/>
    <n v="26665"/>
    <s v="Tramitar Queja"/>
    <d v="2020-11-26T00:00:00"/>
    <x v="1"/>
    <d v="2020-11-27T00:00:00"/>
    <s v="Octubre - Diciembre"/>
    <n v="1"/>
    <n v="2"/>
    <s v="HELDER ENRIQUE MENDEZ ALVAREZ"/>
    <s v="Cerrado"/>
    <s v="Noviembre"/>
    <x v="0"/>
    <x v="0"/>
  </r>
  <r>
    <n v="6556"/>
    <n v="26666"/>
    <s v="Tramitar Queja"/>
    <d v="2020-11-26T00:00:00"/>
    <x v="1"/>
    <d v="2020-11-27T00:00:00"/>
    <s v="Octubre - Diciembre"/>
    <n v="1"/>
    <n v="2"/>
    <s v="alvaro beltran"/>
    <s v="Cerrado"/>
    <s v="Noviembre"/>
    <x v="0"/>
    <x v="0"/>
  </r>
  <r>
    <n v="6557"/>
    <n v="26667"/>
    <s v="Tramitar Reclamo"/>
    <d v="2020-11-26T00:00:00"/>
    <x v="1"/>
    <d v="2020-11-27T00:00:00"/>
    <s v="Octubre - Diciembre"/>
    <n v="1"/>
    <n v="2"/>
    <s v="Oscar Rolando Muñoz"/>
    <s v="Cerrado"/>
    <s v="Noviembre"/>
    <x v="0"/>
    <x v="0"/>
  </r>
  <r>
    <n v="6558"/>
    <n v="26668"/>
    <s v="Tramitar Queja"/>
    <d v="2020-11-26T00:00:00"/>
    <x v="1"/>
    <d v="2020-11-27T00:00:00"/>
    <s v="Octubre - Diciembre"/>
    <n v="1"/>
    <n v="2"/>
    <s v="HELDER ENRIQUE MENDEZ ALVAREZ"/>
    <s v="Cerrado"/>
    <s v="Noviembre"/>
    <x v="0"/>
    <x v="0"/>
  </r>
  <r>
    <n v="6559"/>
    <n v="26669"/>
    <s v="Tramitar Peticiones"/>
    <d v="2020-11-26T00:00:00"/>
    <x v="1"/>
    <d v="2020-11-30T00:00:00"/>
    <s v="Octubre - Diciembre"/>
    <n v="4"/>
    <n v="3"/>
    <s v="Silvia Luna Niño"/>
    <s v="Cerrado"/>
    <s v="Noviembre"/>
    <x v="0"/>
    <x v="0"/>
  </r>
  <r>
    <n v="6560"/>
    <n v="26670"/>
    <s v="Tramitar Peticiones"/>
    <d v="2020-11-26T00:00:00"/>
    <x v="1"/>
    <d v="2020-11-30T00:00:00"/>
    <s v="Octubre - Diciembre"/>
    <n v="4"/>
    <n v="3"/>
    <s v="FUNDACION RED"/>
    <s v="Cerrado"/>
    <s v="Noviembre"/>
    <x v="0"/>
    <x v="0"/>
  </r>
  <r>
    <n v="6561"/>
    <n v="26671"/>
    <s v="Tramitar Queja"/>
    <d v="2020-11-26T00:00:00"/>
    <x v="1"/>
    <d v="2020-11-27T00:00:00"/>
    <s v="Octubre - Diciembre"/>
    <n v="1"/>
    <n v="2"/>
    <s v="Miguel Angel Barrera Tafur"/>
    <s v="Cerrado"/>
    <s v="Noviembre"/>
    <x v="0"/>
    <x v="0"/>
  </r>
  <r>
    <n v="6562"/>
    <n v="26672"/>
    <s v="Tramitar Queja"/>
    <d v="2020-11-26T00:00:00"/>
    <x v="1"/>
    <d v="2020-11-27T00:00:00"/>
    <s v="Octubre - Diciembre"/>
    <n v="1"/>
    <n v="2"/>
    <s v="CARLOS OSCAR QUINTERO PORRAS"/>
    <s v="Cerrado"/>
    <s v="Noviembre"/>
    <x v="0"/>
    <x v="0"/>
  </r>
  <r>
    <n v="6563"/>
    <n v="26673"/>
    <s v="Tramitar Peticiones"/>
    <d v="2020-11-26T00:00:00"/>
    <x v="1"/>
    <d v="2020-11-30T00:00:00"/>
    <s v="Octubre - Diciembre"/>
    <n v="4"/>
    <n v="3"/>
    <s v="NELSON OSBALDO BALLEN MEDINA"/>
    <s v="Cerrado"/>
    <s v="Noviembre"/>
    <x v="0"/>
    <x v="0"/>
  </r>
  <r>
    <n v="6564"/>
    <n v="26674"/>
    <s v="Tramitar Queja"/>
    <d v="2020-11-26T00:00:00"/>
    <x v="1"/>
    <d v="2020-11-30T00:00:00"/>
    <s v="Octubre - Diciembre"/>
    <n v="4"/>
    <n v="3"/>
    <s v="HELDER ENRIQUE MENDEZ ALVAREZ"/>
    <s v="Cerrado"/>
    <s v="Noviembre"/>
    <x v="0"/>
    <x v="0"/>
  </r>
  <r>
    <n v="6565"/>
    <n v="26675"/>
    <s v="Tramitar Queja"/>
    <d v="2020-11-26T00:00:00"/>
    <x v="1"/>
    <d v="2020-11-27T00:00:00"/>
    <s v="Octubre - Diciembre"/>
    <n v="1"/>
    <n v="2"/>
    <s v="RUTH DIYIRETH RUBIOGONZALEZ"/>
    <s v="Cerrado"/>
    <s v="Noviembre"/>
    <x v="0"/>
    <x v="0"/>
  </r>
  <r>
    <n v="6566"/>
    <n v="26676"/>
    <s v="Tramitar Queja"/>
    <d v="2020-11-26T00:00:00"/>
    <x v="1"/>
    <d v="2020-11-30T00:00:00"/>
    <s v="Octubre - Diciembre"/>
    <n v="4"/>
    <n v="3"/>
    <s v="GLORIA PATRICIA MONDRAGÓN MORALES"/>
    <s v="Cerrado"/>
    <s v="Noviembre"/>
    <x v="0"/>
    <x v="0"/>
  </r>
  <r>
    <n v="6567"/>
    <n v="26677"/>
    <s v="Tramitar Denuncias"/>
    <d v="2020-11-26T00:00:00"/>
    <x v="1"/>
    <d v="2020-11-30T00:00:00"/>
    <s v="Octubre - Diciembre"/>
    <n v="4"/>
    <n v="3"/>
    <s v="ELIZABET GRAJALES QUICENO"/>
    <s v="Cerrado"/>
    <s v="Noviembre"/>
    <x v="0"/>
    <x v="0"/>
  </r>
  <r>
    <n v="6568"/>
    <n v="26678"/>
    <s v="Tramitar Reclamo"/>
    <d v="2020-11-26T00:00:00"/>
    <x v="1"/>
    <d v="2020-11-30T00:00:00"/>
    <s v="Octubre - Diciembre"/>
    <n v="4"/>
    <n v="3"/>
    <s v="jesus dario cotte berbesi"/>
    <s v="Cerrado"/>
    <s v="Noviembre"/>
    <x v="0"/>
    <x v="0"/>
  </r>
  <r>
    <n v="6569"/>
    <n v="26679"/>
    <s v="Tramitar Reclamo"/>
    <d v="2020-11-26T00:00:00"/>
    <x v="1"/>
    <d v="2020-11-30T00:00:00"/>
    <s v="Octubre - Diciembre"/>
    <n v="4"/>
    <n v="3"/>
    <s v="DIANA MARCELA TAUTIVA"/>
    <s v="Cerrado"/>
    <s v="Noviembre"/>
    <x v="0"/>
    <x v="0"/>
  </r>
  <r>
    <n v="6570"/>
    <n v="26680"/>
    <s v="Tramitar Reclamo"/>
    <d v="2020-11-26T00:00:00"/>
    <x v="1"/>
    <d v="2020-11-30T00:00:00"/>
    <s v="Octubre - Diciembre"/>
    <n v="4"/>
    <n v="3"/>
    <s v="jesus dario cotte berbesi"/>
    <s v="Cerrado"/>
    <s v="Noviembre"/>
    <x v="0"/>
    <x v="0"/>
  </r>
  <r>
    <n v="6571"/>
    <n v="26681"/>
    <s v="Tramitar Reclamo"/>
    <d v="2020-11-26T00:00:00"/>
    <x v="1"/>
    <d v="2020-11-30T00:00:00"/>
    <s v="Octubre - Diciembre"/>
    <n v="4"/>
    <n v="3"/>
    <s v="jesus dario cotte berbesi"/>
    <s v="Cerrado"/>
    <s v="Noviembre"/>
    <x v="0"/>
    <x v="0"/>
  </r>
  <r>
    <n v="6572"/>
    <n v="26682"/>
    <s v="Tramitar Reclamo"/>
    <d v="2020-11-26T00:00:00"/>
    <x v="1"/>
    <d v="2020-11-30T00:00:00"/>
    <s v="Octubre - Diciembre"/>
    <n v="4"/>
    <n v="3"/>
    <s v="jesus dario cotte berbesi"/>
    <s v="Cerrado"/>
    <s v="Noviembre"/>
    <x v="0"/>
    <x v="0"/>
  </r>
  <r>
    <n v="6573"/>
    <n v="26683"/>
    <s v="Tramitar Reclamo"/>
    <d v="2020-11-26T00:00:00"/>
    <x v="1"/>
    <d v="2020-11-30T00:00:00"/>
    <s v="Octubre - Diciembre"/>
    <n v="4"/>
    <n v="3"/>
    <s v="jesus dario cotte berbesi"/>
    <s v="Cerrado"/>
    <s v="Noviembre"/>
    <x v="0"/>
    <x v="0"/>
  </r>
  <r>
    <n v="6574"/>
    <n v="26684"/>
    <s v="Tramitar Queja"/>
    <d v="2020-11-26T00:00:00"/>
    <x v="1"/>
    <s v="Pendiente"/>
    <s v="Pendiente"/>
    <s v="No aplica"/>
    <s v="No aplica"/>
    <s v="GUILLERMO ALFÉREZ RUIZ"/>
    <s v="Abierto"/>
    <s v="Pendiente"/>
    <x v="1"/>
    <x v="1"/>
  </r>
  <r>
    <n v="6575"/>
    <n v="26685"/>
    <s v="Tramitar Peticiones"/>
    <d v="2020-11-26T00:00:00"/>
    <x v="1"/>
    <d v="2020-11-30T00:00:00"/>
    <s v="Octubre - Diciembre"/>
    <n v="4"/>
    <n v="3"/>
    <s v="JACKELINE FLOREZ CALDERON"/>
    <s v="Cerrado"/>
    <s v="Noviembre"/>
    <x v="0"/>
    <x v="0"/>
  </r>
  <r>
    <n v="6576"/>
    <n v="26686"/>
    <s v="Tramitar Reclamo"/>
    <d v="2020-11-26T00:00:00"/>
    <x v="1"/>
    <d v="2020-11-30T00:00:00"/>
    <s v="Octubre - Diciembre"/>
    <n v="4"/>
    <n v="3"/>
    <s v="JOSE ELIAS MOSQUERA CONDE"/>
    <s v="Cerrado"/>
    <s v="Noviembre"/>
    <x v="0"/>
    <x v="0"/>
  </r>
  <r>
    <n v="6577"/>
    <n v="26687"/>
    <s v="Tramitar Peticiones"/>
    <d v="2020-11-26T00:00:00"/>
    <x v="1"/>
    <d v="2020-11-30T00:00:00"/>
    <s v="Octubre - Diciembre"/>
    <n v="4"/>
    <n v="3"/>
    <s v="jorge restrepo"/>
    <s v="Cerrado"/>
    <s v="Noviembre"/>
    <x v="0"/>
    <x v="0"/>
  </r>
  <r>
    <n v="6578"/>
    <n v="26688"/>
    <s v="Tramitar Peticiones"/>
    <d v="2020-11-26T00:00:00"/>
    <x v="1"/>
    <d v="2020-11-30T00:00:00"/>
    <s v="Octubre - Diciembre"/>
    <n v="4"/>
    <n v="3"/>
    <s v="LIDA CLAUDIA QUINTANA PINILLA"/>
    <s v="Cerrado"/>
    <s v="Noviembre"/>
    <x v="0"/>
    <x v="0"/>
  </r>
  <r>
    <n v="6579"/>
    <n v="26689"/>
    <s v="Tramitar Peticiones"/>
    <d v="2020-11-26T00:00:00"/>
    <x v="1"/>
    <d v="2020-11-30T00:00:00"/>
    <s v="Octubre - Diciembre"/>
    <n v="4"/>
    <n v="3"/>
    <s v="LIDA CLAUDIA QUINTANA PINILLA"/>
    <s v="Cerrado"/>
    <s v="Noviembre"/>
    <x v="0"/>
    <x v="0"/>
  </r>
  <r>
    <n v="6580"/>
    <n v="26690"/>
    <s v="Tramitar Peticiones"/>
    <d v="2020-11-26T00:00:00"/>
    <x v="1"/>
    <d v="2020-11-30T00:00:00"/>
    <s v="Octubre - Diciembre"/>
    <n v="4"/>
    <n v="3"/>
    <s v="JUAN DAVID CASTAÑEDA SALINAS"/>
    <s v="Cerrado"/>
    <s v="Noviembre"/>
    <x v="0"/>
    <x v="0"/>
  </r>
  <r>
    <n v="6581"/>
    <n v="26691"/>
    <s v="Tramitar Queja"/>
    <d v="2020-11-26T00:00:00"/>
    <x v="1"/>
    <d v="2020-11-30T00:00:00"/>
    <s v="Octubre - Diciembre"/>
    <n v="4"/>
    <n v="3"/>
    <s v="Aicardo de jesus zuleta"/>
    <s v="Cerrado"/>
    <s v="Noviembre"/>
    <x v="0"/>
    <x v="0"/>
  </r>
  <r>
    <n v="6582"/>
    <n v="26692"/>
    <s v="Tramitar Queja"/>
    <d v="2020-11-26T00:00:00"/>
    <x v="1"/>
    <d v="2020-11-30T00:00:00"/>
    <s v="Octubre - Diciembre"/>
    <n v="4"/>
    <n v="3"/>
    <s v="Natalia marcela zuleta"/>
    <s v="Cerrado"/>
    <s v="Noviembre"/>
    <x v="0"/>
    <x v="0"/>
  </r>
  <r>
    <n v="6583"/>
    <n v="26693"/>
    <s v="Tramitar Queja"/>
    <d v="2020-11-26T00:00:00"/>
    <x v="1"/>
    <d v="2020-11-30T00:00:00"/>
    <s v="Octubre - Diciembre"/>
    <n v="4"/>
    <n v="3"/>
    <s v="Maria patricia zuleta"/>
    <s v="Cerrado"/>
    <s v="Noviembre"/>
    <x v="0"/>
    <x v="0"/>
  </r>
  <r>
    <n v="6584"/>
    <n v="26694"/>
    <s v="Tramitar Queja"/>
    <d v="2020-11-26T00:00:00"/>
    <x v="1"/>
    <d v="2020-11-30T00:00:00"/>
    <s v="Octubre - Diciembre"/>
    <n v="4"/>
    <n v="3"/>
    <s v="Euclides de jesus zuleta"/>
    <s v="Cerrado"/>
    <s v="Noviembre"/>
    <x v="0"/>
    <x v="0"/>
  </r>
  <r>
    <n v="6585"/>
    <n v="26695"/>
    <s v="Tramitar Queja"/>
    <d v="2020-11-26T00:00:00"/>
    <x v="1"/>
    <d v="2020-11-30T00:00:00"/>
    <s v="Octubre - Diciembre"/>
    <n v="4"/>
    <n v="3"/>
    <s v="Tiberio de jesus zuleta"/>
    <s v="Cerrado"/>
    <s v="Noviembre"/>
    <x v="0"/>
    <x v="0"/>
  </r>
  <r>
    <n v="6586"/>
    <n v="26696"/>
    <s v="Tramitar Queja"/>
    <d v="2020-11-26T00:00:00"/>
    <x v="1"/>
    <d v="2020-11-30T00:00:00"/>
    <s v="Octubre - Diciembre"/>
    <n v="4"/>
    <n v="3"/>
    <s v="Victor alejandro zuleta"/>
    <s v="Cerrado"/>
    <s v="Noviembre"/>
    <x v="0"/>
    <x v="0"/>
  </r>
  <r>
    <n v="6587"/>
    <n v="26697"/>
    <s v="Tramitar Queja"/>
    <d v="2020-11-27T00:00:00"/>
    <x v="1"/>
    <d v="2020-11-30T00:00:00"/>
    <s v="Octubre - Diciembre"/>
    <n v="3"/>
    <n v="2"/>
    <s v="Miguel Velasco Pinzon"/>
    <s v="Cerrado"/>
    <s v="Noviembre"/>
    <x v="0"/>
    <x v="0"/>
  </r>
  <r>
    <n v="6588"/>
    <n v="26698"/>
    <s v="Tramitar Queja"/>
    <d v="2020-11-27T00:00:00"/>
    <x v="1"/>
    <d v="2020-11-30T00:00:00"/>
    <s v="Octubre - Diciembre"/>
    <n v="3"/>
    <n v="2"/>
    <s v="CARLOS ALBERTO SANCHEZ CUELLAR"/>
    <s v="Cerrado"/>
    <s v="Noviembre"/>
    <x v="0"/>
    <x v="0"/>
  </r>
  <r>
    <n v="6589"/>
    <n v="26699"/>
    <s v="Tramitar Peticiones"/>
    <d v="2020-11-27T00:00:00"/>
    <x v="1"/>
    <d v="2020-11-30T00:00:00"/>
    <s v="Octubre - Diciembre"/>
    <n v="3"/>
    <n v="2"/>
    <s v="DAVID GUTIERREZ PARRADO"/>
    <s v="Cerrado"/>
    <s v="Noviembre"/>
    <x v="0"/>
    <x v="0"/>
  </r>
  <r>
    <n v="6590"/>
    <n v="26700"/>
    <s v="Tramitar Peticiones"/>
    <d v="2020-11-27T00:00:00"/>
    <x v="1"/>
    <d v="2020-11-30T00:00:00"/>
    <s v="Octubre - Diciembre"/>
    <n v="3"/>
    <n v="2"/>
    <s v="Brayan Andrés Campos castro"/>
    <s v="Cerrado"/>
    <s v="Noviembre"/>
    <x v="0"/>
    <x v="0"/>
  </r>
  <r>
    <n v="6591"/>
    <n v="26701"/>
    <s v="Tramitar Peticiones"/>
    <d v="2020-11-27T00:00:00"/>
    <x v="1"/>
    <d v="2020-11-30T00:00:00"/>
    <s v="Octubre - Diciembre"/>
    <n v="3"/>
    <n v="2"/>
    <s v="johan sebastian garcia montero"/>
    <s v="Cerrado"/>
    <s v="Noviembre"/>
    <x v="0"/>
    <x v="0"/>
  </r>
  <r>
    <n v="6592"/>
    <n v="26702"/>
    <s v="Tramitar Peticiones"/>
    <d v="2020-11-27T00:00:00"/>
    <x v="1"/>
    <d v="2020-11-30T00:00:00"/>
    <s v="Octubre - Diciembre"/>
    <n v="3"/>
    <n v="2"/>
    <s v="Juan Fernando Garcés Morales"/>
    <s v="Cerrado"/>
    <s v="Noviembre"/>
    <x v="0"/>
    <x v="0"/>
  </r>
  <r>
    <n v="6593"/>
    <n v="26703"/>
    <s v="Tramitar Queja"/>
    <d v="2020-11-27T00:00:00"/>
    <x v="1"/>
    <d v="2020-11-30T00:00:00"/>
    <s v="Octubre - Diciembre"/>
    <n v="3"/>
    <n v="2"/>
    <s v="Sebastian Avila"/>
    <s v="Cerrado"/>
    <s v="Noviembre"/>
    <x v="0"/>
    <x v="0"/>
  </r>
  <r>
    <n v="6594"/>
    <n v="26704"/>
    <s v="Tramitar Queja"/>
    <d v="2020-11-27T00:00:00"/>
    <x v="1"/>
    <d v="2020-11-30T00:00:00"/>
    <s v="Octubre - Diciembre"/>
    <n v="3"/>
    <n v="2"/>
    <s v="Felipe Ramírez Portela"/>
    <s v="Cerrado"/>
    <s v="Noviembre"/>
    <x v="0"/>
    <x v="0"/>
  </r>
  <r>
    <n v="6595"/>
    <n v="26705"/>
    <s v="Tramitar Peticiones"/>
    <d v="2020-11-27T00:00:00"/>
    <x v="1"/>
    <d v="2020-11-30T00:00:00"/>
    <s v="Octubre - Diciembre"/>
    <n v="3"/>
    <n v="2"/>
    <s v="SANDRA LILIANA DAZA"/>
    <s v="Cerrado"/>
    <s v="Noviembre"/>
    <x v="0"/>
    <x v="0"/>
  </r>
  <r>
    <n v="6596"/>
    <n v="26706"/>
    <s v="Tramitar Queja"/>
    <d v="2020-11-27T00:00:00"/>
    <x v="1"/>
    <d v="2020-11-27T00:00:00"/>
    <s v="Octubre - Diciembre"/>
    <n v="0"/>
    <n v="1"/>
    <s v="JOSÉ MIGUEL DÍAZ ESTUPIÑAN"/>
    <s v="Cerrado"/>
    <s v="Noviembre"/>
    <x v="0"/>
    <x v="0"/>
  </r>
  <r>
    <n v="6597"/>
    <n v="26707"/>
    <s v="Tramitar Reclamo"/>
    <d v="2020-11-27T00:00:00"/>
    <x v="1"/>
    <d v="2020-11-30T00:00:00"/>
    <s v="Octubre - Diciembre"/>
    <n v="3"/>
    <n v="2"/>
    <s v="andres calapsu piso"/>
    <s v="Cerrado"/>
    <s v="Noviembre"/>
    <x v="0"/>
    <x v="0"/>
  </r>
  <r>
    <n v="6598"/>
    <n v="26708"/>
    <s v="Tramitar Peticiones"/>
    <d v="2020-11-27T00:00:00"/>
    <x v="1"/>
    <d v="2020-11-30T00:00:00"/>
    <s v="Octubre - Diciembre"/>
    <n v="3"/>
    <n v="2"/>
    <s v="Andersson Diaz Casas"/>
    <s v="Cerrado"/>
    <s v="Noviembre"/>
    <x v="0"/>
    <x v="0"/>
  </r>
  <r>
    <n v="6599"/>
    <n v="26709"/>
    <s v="Tramitar Denuncias"/>
    <d v="2020-11-27T00:00:00"/>
    <x v="1"/>
    <d v="2020-11-30T00:00:00"/>
    <s v="Octubre - Diciembre"/>
    <n v="3"/>
    <n v="2"/>
    <s v="Miguel Angel Castañeda Montenegro"/>
    <s v="Cerrado"/>
    <s v="Noviembre"/>
    <x v="0"/>
    <x v="0"/>
  </r>
  <r>
    <n v="6600"/>
    <n v="26710"/>
    <s v="Tramitar Peticiones"/>
    <d v="2020-11-27T00:00:00"/>
    <x v="1"/>
    <d v="2020-11-30T00:00:00"/>
    <s v="Octubre - Diciembre"/>
    <n v="3"/>
    <n v="2"/>
    <s v="FIAMA CECILIA PALACIOS RIOS"/>
    <s v="Cerrado"/>
    <s v="Noviembre"/>
    <x v="0"/>
    <x v="0"/>
  </r>
  <r>
    <n v="6601"/>
    <n v="26711"/>
    <s v="Tramitar Queja"/>
    <d v="2020-11-27T00:00:00"/>
    <x v="1"/>
    <d v="2020-11-30T00:00:00"/>
    <s v="Octubre - Diciembre"/>
    <n v="3"/>
    <n v="2"/>
    <s v="Maria Otilia Acosta Morales"/>
    <s v="Cerrado"/>
    <s v="Noviembre"/>
    <x v="0"/>
    <x v="0"/>
  </r>
  <r>
    <n v="6602"/>
    <n v="26712"/>
    <s v="Tramitar Queja"/>
    <d v="2020-11-27T00:00:00"/>
    <x v="1"/>
    <d v="2020-11-30T00:00:00"/>
    <s v="Octubre - Diciembre"/>
    <n v="3"/>
    <n v="2"/>
    <s v="MARIA VICTORIA OSORIO ARDILA"/>
    <s v="Cerrado"/>
    <s v="Noviembre"/>
    <x v="0"/>
    <x v="0"/>
  </r>
  <r>
    <n v="6603"/>
    <n v="26713"/>
    <s v="Tramitar Peticiones"/>
    <d v="2020-11-27T00:00:00"/>
    <x v="1"/>
    <d v="2020-11-30T00:00:00"/>
    <s v="Octubre - Diciembre"/>
    <n v="3"/>
    <n v="2"/>
    <s v="Sandra Ardila Rodriguez"/>
    <s v="Cerrado"/>
    <s v="Noviembre"/>
    <x v="0"/>
    <x v="0"/>
  </r>
  <r>
    <n v="6604"/>
    <n v="26714"/>
    <s v="Tramitar Queja"/>
    <d v="2020-11-27T00:00:00"/>
    <x v="1"/>
    <d v="2020-11-30T00:00:00"/>
    <s v="Octubre - Diciembre"/>
    <n v="3"/>
    <n v="2"/>
    <s v="Monica Guayambuco Barreto"/>
    <s v="Cerrado"/>
    <s v="Noviembre"/>
    <x v="0"/>
    <x v="0"/>
  </r>
  <r>
    <n v="6605"/>
    <n v="26715"/>
    <s v="Tramitar Peticiones"/>
    <d v="2020-11-27T00:00:00"/>
    <x v="1"/>
    <d v="2020-11-30T00:00:00"/>
    <s v="Octubre - Diciembre"/>
    <n v="3"/>
    <n v="2"/>
    <s v="lenny Daniela Delgado Ortiz"/>
    <s v="Cerrado"/>
    <s v="Noviembre"/>
    <x v="0"/>
    <x v="0"/>
  </r>
  <r>
    <n v="6606"/>
    <n v="26716"/>
    <s v="Tramitar Queja"/>
    <d v="2020-11-27T00:00:00"/>
    <x v="1"/>
    <d v="2020-11-30T00:00:00"/>
    <s v="Octubre - Diciembre"/>
    <n v="3"/>
    <n v="2"/>
    <s v="LUZ NELLY DIAZ"/>
    <s v="Cerrado"/>
    <s v="Noviembre"/>
    <x v="0"/>
    <x v="0"/>
  </r>
  <r>
    <n v="6607"/>
    <n v="26717"/>
    <s v="Tramitar Peticiones"/>
    <d v="2020-11-27T00:00:00"/>
    <x v="1"/>
    <d v="2020-11-30T00:00:00"/>
    <s v="Octubre - Diciembre"/>
    <n v="3"/>
    <n v="2"/>
    <s v="Katherine Ramos"/>
    <s v="Cerrado"/>
    <s v="Noviembre"/>
    <x v="0"/>
    <x v="0"/>
  </r>
  <r>
    <n v="6608"/>
    <n v="26718"/>
    <s v="Tramitar Queja"/>
    <d v="2020-11-28T00:00:00"/>
    <x v="1"/>
    <d v="2020-11-30T00:00:00"/>
    <s v="Octubre - Diciembre"/>
    <n v="2"/>
    <n v="1"/>
    <s v="sandra milena roman tobon"/>
    <s v="Cerrado"/>
    <s v="Noviembre"/>
    <x v="0"/>
    <x v="0"/>
  </r>
  <r>
    <n v="6609"/>
    <n v="26719"/>
    <s v="Tramitar Denuncias"/>
    <d v="2020-11-28T00:00:00"/>
    <x v="1"/>
    <d v="2020-11-30T00:00:00"/>
    <s v="Octubre - Diciembre"/>
    <n v="2"/>
    <n v="1"/>
    <s v="Yefferson Cuadros Pulgarín"/>
    <s v="Cerrado"/>
    <s v="Noviembre"/>
    <x v="0"/>
    <x v="0"/>
  </r>
  <r>
    <n v="6610"/>
    <n v="26720"/>
    <s v="Tramitar Denuncias"/>
    <d v="2020-11-28T00:00:00"/>
    <x v="1"/>
    <d v="2020-11-30T00:00:00"/>
    <s v="Octubre - Diciembre"/>
    <n v="2"/>
    <n v="1"/>
    <s v="ana vega"/>
    <s v="Cerrado"/>
    <s v="Noviembre"/>
    <x v="0"/>
    <x v="0"/>
  </r>
  <r>
    <n v="6611"/>
    <n v="26721"/>
    <s v="Tramitar Queja"/>
    <d v="2020-11-28T00:00:00"/>
    <x v="1"/>
    <d v="2020-11-30T00:00:00"/>
    <s v="Octubre - Diciembre"/>
    <n v="2"/>
    <n v="1"/>
    <s v="Juan Pablo Gómez Venegas"/>
    <s v="Cerrado"/>
    <s v="Noviembre"/>
    <x v="0"/>
    <x v="0"/>
  </r>
  <r>
    <n v="6612"/>
    <n v="26722"/>
    <s v="Tramitar Peticiones"/>
    <d v="2020-11-28T00:00:00"/>
    <x v="1"/>
    <d v="2020-11-30T00:00:00"/>
    <s v="Octubre - Diciembre"/>
    <n v="2"/>
    <n v="1"/>
    <s v="CRISTIAN STIVEN ROZO GRANADOS"/>
    <s v="Cerrado"/>
    <s v="Noviembre"/>
    <x v="0"/>
    <x v="0"/>
  </r>
  <r>
    <n v="6613"/>
    <n v="26723"/>
    <s v="Asignar Sugerencia"/>
    <d v="2020-11-28T00:00:00"/>
    <x v="1"/>
    <s v="Pendiente"/>
    <s v="Pendiente"/>
    <s v="No aplica"/>
    <s v="No aplica"/>
    <s v="LUIS EDUARDO MARIN GUTIERREZ"/>
    <s v="Abierto"/>
    <s v="Pendiente"/>
    <x v="1"/>
    <x v="1"/>
  </r>
  <r>
    <n v="6614"/>
    <n v="26724"/>
    <s v="Tramitar Queja"/>
    <d v="2020-11-29T00:00:00"/>
    <x v="1"/>
    <d v="2020-11-30T00:00:00"/>
    <s v="Octubre - Diciembre"/>
    <n v="1"/>
    <n v="1"/>
    <s v="jorge samuel yandar martinez"/>
    <s v="Cerrado"/>
    <s v="Noviembre"/>
    <x v="0"/>
    <x v="0"/>
  </r>
  <r>
    <n v="6615"/>
    <n v="26725"/>
    <s v="Tramitar Queja"/>
    <d v="2020-11-29T00:00:00"/>
    <x v="1"/>
    <d v="2020-11-30T00:00:00"/>
    <s v="Octubre - Diciembre"/>
    <n v="1"/>
    <n v="1"/>
    <s v="Julio Cesar Cruz Cruz"/>
    <s v="Cerrado"/>
    <s v="Noviembre"/>
    <x v="0"/>
    <x v="0"/>
  </r>
  <r>
    <n v="6616"/>
    <n v="26726"/>
    <s v="Tramitar Queja"/>
    <d v="2020-11-29T00:00:00"/>
    <x v="1"/>
    <d v="2020-11-30T00:00:00"/>
    <s v="Octubre - Diciembre"/>
    <n v="1"/>
    <n v="1"/>
    <s v="NAILA RODRIGUEZ HERRERA"/>
    <s v="Cerrado"/>
    <s v="Noviembre"/>
    <x v="0"/>
    <x v="0"/>
  </r>
  <r>
    <n v="6617"/>
    <n v="26727"/>
    <s v="Tramitar Denuncias"/>
    <d v="2020-11-29T00:00:00"/>
    <x v="1"/>
    <d v="2020-11-30T00:00:00"/>
    <s v="Octubre - Diciembre"/>
    <n v="1"/>
    <n v="1"/>
    <s v="JHOVANNA MONTAÑO RUA"/>
    <s v="Cerrado"/>
    <s v="Noviembre"/>
    <x v="0"/>
    <x v="0"/>
  </r>
  <r>
    <n v="6618"/>
    <n v="26728"/>
    <s v="Tramitar Queja"/>
    <d v="2020-11-30T00:00:00"/>
    <x v="1"/>
    <d v="2020-11-30T00:00:00"/>
    <s v="Octubre - Diciembre"/>
    <n v="0"/>
    <n v="1"/>
    <s v="ANDREA PATRICIA PAEZ"/>
    <s v="Cerrado"/>
    <s v="Noviembre"/>
    <x v="0"/>
    <x v="0"/>
  </r>
  <r>
    <n v="6619"/>
    <n v="26729"/>
    <s v="Tramitar Queja"/>
    <d v="2020-11-30T00:00:00"/>
    <x v="1"/>
    <d v="2020-11-30T00:00:00"/>
    <s v="Octubre - Diciembre"/>
    <n v="0"/>
    <n v="1"/>
    <s v="ANDREA PATRICIA PAEZ"/>
    <s v="Cerrado"/>
    <s v="Noviembre"/>
    <x v="0"/>
    <x v="0"/>
  </r>
  <r>
    <n v="6620"/>
    <n v="26730"/>
    <s v="Tramitar Denuncias"/>
    <d v="2020-11-30T00:00:00"/>
    <x v="1"/>
    <d v="2020-11-30T00:00:00"/>
    <s v="Octubre - Diciembre"/>
    <n v="0"/>
    <n v="1"/>
    <s v="Aura María Patiño Zea"/>
    <s v="Cerrado"/>
    <s v="Noviembre"/>
    <x v="0"/>
    <x v="0"/>
  </r>
  <r>
    <n v="6621"/>
    <n v="26731"/>
    <s v="Tramitar Queja"/>
    <d v="2020-11-30T00:00:00"/>
    <x v="1"/>
    <d v="2020-11-30T00:00:00"/>
    <s v="Octubre - Diciembre"/>
    <n v="0"/>
    <n v="1"/>
    <s v="Gloria Patricia Ramirez Castro"/>
    <s v="Cerrado"/>
    <s v="Noviembre"/>
    <x v="0"/>
    <x v="0"/>
  </r>
  <r>
    <n v="6622"/>
    <n v="26732"/>
    <s v="Tramitar Peticiones"/>
    <d v="2020-11-30T00:00:00"/>
    <x v="1"/>
    <d v="2020-11-30T00:00:00"/>
    <s v="Octubre - Diciembre"/>
    <n v="0"/>
    <n v="1"/>
    <s v="JOHN BYRON GRANADA RUIZ"/>
    <s v="Cerrado"/>
    <s v="Noviembre"/>
    <x v="0"/>
    <x v="0"/>
  </r>
  <r>
    <n v="6623"/>
    <n v="26733"/>
    <s v="Tramitar Peticiones"/>
    <d v="2020-11-30T00:00:00"/>
    <x v="1"/>
    <d v="2020-11-30T00:00:00"/>
    <s v="Octubre - Diciembre"/>
    <n v="0"/>
    <n v="1"/>
    <s v="EMPRESA MUNNICIPAL DE SERVICIOS PUBLICOS DOMICILIARIOS INDUSTRIAL Y COMERCIAL EMMIR"/>
    <s v="Cerrado"/>
    <s v="Noviembre"/>
    <x v="0"/>
    <x v="0"/>
  </r>
  <r>
    <n v="6624"/>
    <n v="26734"/>
    <s v="Tramitar Peticiones"/>
    <d v="2020-11-30T00:00:00"/>
    <x v="1"/>
    <d v="2020-11-30T00:00:00"/>
    <s v="Octubre - Diciembre"/>
    <n v="0"/>
    <n v="1"/>
    <s v="Brayan Andrés Campos castro"/>
    <s v="Cerrado"/>
    <s v="Noviembre"/>
    <x v="0"/>
    <x v="0"/>
  </r>
  <r>
    <n v="6625"/>
    <n v="26735"/>
    <s v="Tramitar Queja"/>
    <d v="2020-11-30T00:00:00"/>
    <x v="1"/>
    <d v="2020-12-03T00:00:00"/>
    <s v="Octubre - Diciembre"/>
    <n v="3"/>
    <n v="4"/>
    <s v="Juan Carlos Hernandez Tabares"/>
    <s v="Cerrado"/>
    <s v="Diciembre"/>
    <x v="0"/>
    <x v="0"/>
  </r>
  <r>
    <n v="6626"/>
    <n v="26736"/>
    <s v="Tramitar Peticiones"/>
    <d v="2020-11-30T00:00:00"/>
    <x v="1"/>
    <d v="2020-11-30T00:00:00"/>
    <s v="Octubre - Diciembre"/>
    <n v="0"/>
    <n v="1"/>
    <s v="Valentina Alfaro"/>
    <s v="Cerrado"/>
    <s v="Noviembre"/>
    <x v="0"/>
    <x v="0"/>
  </r>
  <r>
    <n v="6627"/>
    <n v="26737"/>
    <s v="Tramitar Peticiones"/>
    <d v="2020-11-30T00:00:00"/>
    <x v="1"/>
    <d v="2020-11-30T00:00:00"/>
    <s v="Octubre - Diciembre"/>
    <n v="0"/>
    <n v="1"/>
    <s v="GILBERTO BONILLA BENITEZ"/>
    <s v="Cerrado"/>
    <s v="Noviembre"/>
    <x v="0"/>
    <x v="0"/>
  </r>
  <r>
    <n v="6628"/>
    <n v="26738"/>
    <s v="Tramitar Peticiones"/>
    <d v="2020-11-30T00:00:00"/>
    <x v="1"/>
    <d v="2020-11-30T00:00:00"/>
    <s v="Octubre - Diciembre"/>
    <n v="0"/>
    <n v="1"/>
    <s v="OSCAR DARIO VASQUEZ TORRES"/>
    <s v="Cerrado"/>
    <s v="Noviembre"/>
    <x v="0"/>
    <x v="0"/>
  </r>
  <r>
    <n v="6629"/>
    <n v="26739"/>
    <s v="Asignar Sugerencia"/>
    <d v="2020-11-30T00:00:00"/>
    <x v="1"/>
    <s v="Pendiente"/>
    <s v="Pendiente"/>
    <s v="No aplica"/>
    <s v="No aplica"/>
    <s v="Yefferson Cuadros Pulgarín"/>
    <s v="Abierto"/>
    <s v="Pendiente"/>
    <x v="1"/>
    <x v="1"/>
  </r>
  <r>
    <n v="6630"/>
    <n v="26740"/>
    <s v="Asignar Sugerencia"/>
    <d v="2020-11-30T00:00:00"/>
    <x v="1"/>
    <s v="Pendiente"/>
    <s v="Pendiente"/>
    <s v="No aplica"/>
    <s v="No aplica"/>
    <s v="Yefferson Cuadros Pulgarín"/>
    <s v="Abierto"/>
    <s v="Pendiente"/>
    <x v="1"/>
    <x v="1"/>
  </r>
  <r>
    <n v="6631"/>
    <n v="26741"/>
    <s v="Tramitar Denuncias"/>
    <d v="2020-11-30T00:00:00"/>
    <x v="1"/>
    <d v="2020-11-30T00:00:00"/>
    <s v="Octubre - Diciembre"/>
    <n v="0"/>
    <n v="1"/>
    <s v="RICARDO ENRIQUE ESCORCIA FONTALVO"/>
    <s v="Cerrado"/>
    <s v="Noviembre"/>
    <x v="0"/>
    <x v="0"/>
  </r>
  <r>
    <n v="6632"/>
    <n v="26742"/>
    <s v="Tramitar Reclamo"/>
    <d v="2020-11-30T00:00:00"/>
    <x v="1"/>
    <d v="2020-11-30T00:00:00"/>
    <s v="Octubre - Diciembre"/>
    <n v="0"/>
    <n v="1"/>
    <s v="Carlos Augusto Galvis Mejia"/>
    <s v="Cerrado"/>
    <s v="Noviembre"/>
    <x v="0"/>
    <x v="0"/>
  </r>
  <r>
    <n v="6633"/>
    <n v="26743"/>
    <s v="Tramitar Queja"/>
    <d v="2020-11-30T00:00:00"/>
    <x v="1"/>
    <d v="2020-12-01T00:00:00"/>
    <s v="Octubre - Diciembre"/>
    <n v="1"/>
    <n v="2"/>
    <s v="Jenny Julieth Portillo Hurtado"/>
    <s v="Cerrado"/>
    <s v="Diciembre"/>
    <x v="0"/>
    <x v="0"/>
  </r>
  <r>
    <n v="6634"/>
    <n v="26744"/>
    <s v="Tramitar Queja"/>
    <d v="2020-11-30T00:00:00"/>
    <x v="1"/>
    <d v="2020-12-01T00:00:00"/>
    <s v="Octubre - Diciembre"/>
    <n v="1"/>
    <n v="2"/>
    <s v="CLARISA MIRANDA SALADEN"/>
    <s v="Cerrado"/>
    <s v="Diciembre"/>
    <x v="0"/>
    <x v="0"/>
  </r>
  <r>
    <n v="6635"/>
    <n v="26745"/>
    <s v="Tramitar Queja"/>
    <d v="2020-11-30T00:00:00"/>
    <x v="1"/>
    <d v="2020-12-01T00:00:00"/>
    <s v="Octubre - Diciembre"/>
    <n v="1"/>
    <n v="2"/>
    <s v="CAROLINA JULIANA BALCAZAR MUÑOZ"/>
    <s v="Cerrado"/>
    <s v="Diciembre"/>
    <x v="0"/>
    <x v="0"/>
  </r>
  <r>
    <n v="6636"/>
    <n v="26746"/>
    <s v="Tramitar Peticiones"/>
    <d v="2020-11-30T00:00:00"/>
    <x v="1"/>
    <d v="2020-11-30T00:00:00"/>
    <s v="Octubre - Diciembre"/>
    <n v="0"/>
    <n v="1"/>
    <s v="María Francy Pineda Mancera"/>
    <s v="Cerrado"/>
    <s v="Noviembre"/>
    <x v="0"/>
    <x v="0"/>
  </r>
  <r>
    <n v="6637"/>
    <n v="26747"/>
    <s v="Tramitar Queja"/>
    <d v="2020-11-30T00:00:00"/>
    <x v="1"/>
    <d v="2020-12-01T00:00:00"/>
    <s v="Octubre - Diciembre"/>
    <n v="1"/>
    <n v="2"/>
    <s v="Rosa Maria Ruiz Gutierres"/>
    <s v="Cerrado"/>
    <s v="Diciembre"/>
    <x v="0"/>
    <x v="0"/>
  </r>
  <r>
    <n v="6638"/>
    <n v="26748"/>
    <s v="Tramitar Queja"/>
    <d v="2020-11-30T00:00:00"/>
    <x v="1"/>
    <d v="2020-12-01T00:00:00"/>
    <s v="Octubre - Diciembre"/>
    <n v="1"/>
    <n v="2"/>
    <s v="DUVAN ANDRES RUBIO ESCARPETA"/>
    <s v="Cerrado"/>
    <s v="Diciembre"/>
    <x v="0"/>
    <x v="0"/>
  </r>
  <r>
    <n v="6639"/>
    <n v="26749"/>
    <s v="Tramitar Queja"/>
    <d v="2020-11-30T00:00:00"/>
    <x v="1"/>
    <d v="2020-12-01T00:00:00"/>
    <s v="Octubre - Diciembre"/>
    <n v="1"/>
    <n v="2"/>
    <s v="Claudia Ovalle"/>
    <s v="Cerrado"/>
    <s v="Diciembre"/>
    <x v="0"/>
    <x v="0"/>
  </r>
  <r>
    <n v="6640"/>
    <n v="26750"/>
    <s v="Tramitar Queja"/>
    <d v="2020-11-30T00:00:00"/>
    <x v="1"/>
    <d v="2020-12-02T00:00:00"/>
    <s v="Octubre - Diciembre"/>
    <n v="2"/>
    <n v="3"/>
    <s v="Diana Elisa Hurtado Largo"/>
    <s v="Cerrado"/>
    <s v="Diciembre"/>
    <x v="0"/>
    <x v="0"/>
  </r>
  <r>
    <n v="6641"/>
    <n v="26751"/>
    <s v="Tramitar Peticiones"/>
    <d v="2020-11-30T00:00:00"/>
    <x v="1"/>
    <d v="2020-11-30T00:00:00"/>
    <s v="Octubre - Diciembre"/>
    <n v="0"/>
    <n v="1"/>
    <s v="Ludy Andrea Burgos Corredor"/>
    <s v="Cerrado"/>
    <s v="Noviembre"/>
    <x v="0"/>
    <x v="0"/>
  </r>
  <r>
    <n v="6642"/>
    <n v="26752"/>
    <s v="Tramitar Peticiones"/>
    <d v="2020-11-30T00:00:00"/>
    <x v="1"/>
    <d v="2020-11-30T00:00:00"/>
    <s v="Octubre - Diciembre"/>
    <n v="0"/>
    <n v="1"/>
    <s v="rodrigo silva ortiz"/>
    <s v="Cerrado"/>
    <s v="Noviembre"/>
    <x v="0"/>
    <x v="0"/>
  </r>
  <r>
    <n v="6643"/>
    <n v="26753"/>
    <s v="Tramitar Peticiones"/>
    <d v="2020-11-30T00:00:00"/>
    <x v="1"/>
    <d v="2020-11-30T00:00:00"/>
    <s v="Octubre - Diciembre"/>
    <n v="0"/>
    <n v="1"/>
    <s v="nelson hernando burbano garcia"/>
    <s v="Cerrado"/>
    <s v="Noviembre"/>
    <x v="0"/>
    <x v="0"/>
  </r>
  <r>
    <n v="6644"/>
    <n v="26754"/>
    <s v="Tramitar Queja"/>
    <d v="2020-11-30T00:00:00"/>
    <x v="1"/>
    <d v="2020-12-03T00:00:00"/>
    <s v="Octubre - Diciembre"/>
    <n v="3"/>
    <n v="4"/>
    <s v="MARÍA FERNANDA SÁNCHEZ"/>
    <s v="Cerrado"/>
    <s v="Diciembre"/>
    <x v="0"/>
    <x v="0"/>
  </r>
  <r>
    <n v="6645"/>
    <n v="26755"/>
    <s v="Tramitar Queja"/>
    <d v="2020-11-30T00:00:00"/>
    <x v="1"/>
    <s v="Pendiente"/>
    <s v="Pendiente"/>
    <s v="No aplica"/>
    <s v="No aplica"/>
    <s v="MARÍA FERNANDA SÁNCHEZ"/>
    <s v="Abierto"/>
    <s v="Pendiente"/>
    <x v="1"/>
    <x v="1"/>
  </r>
  <r>
    <n v="6646"/>
    <n v="26756"/>
    <s v="Tramitar Queja"/>
    <d v="2020-11-30T00:00:00"/>
    <x v="1"/>
    <s v="Pendiente"/>
    <s v="Pendiente"/>
    <s v="No aplica"/>
    <s v="No aplica"/>
    <s v="CATALINA ROJAS VÁSQUEZ"/>
    <s v="Abierto"/>
    <s v="Pendiente"/>
    <x v="1"/>
    <x v="1"/>
  </r>
  <r>
    <n v="6647"/>
    <n v="26757"/>
    <s v="Tramitar Peticiones"/>
    <d v="2020-11-30T00:00:00"/>
    <x v="1"/>
    <d v="2020-11-30T00:00:00"/>
    <s v="Octubre - Diciembre"/>
    <n v="0"/>
    <n v="1"/>
    <s v="DIEGO ALEJANDRO GORDILLO DÍAZ"/>
    <s v="Cerrado"/>
    <s v="Noviembre"/>
    <x v="0"/>
    <x v="0"/>
  </r>
  <r>
    <n v="6648"/>
    <n v="26758"/>
    <s v="Tramitar Peticiones"/>
    <d v="2020-11-30T00:00:00"/>
    <x v="1"/>
    <d v="2020-11-30T00:00:00"/>
    <s v="Octubre - Diciembre"/>
    <n v="0"/>
    <n v="1"/>
    <s v="Juan Carlos López Ibarra"/>
    <s v="Cerrado"/>
    <s v="Noviembre"/>
    <x v="0"/>
    <x v="0"/>
  </r>
  <r>
    <n v="6649"/>
    <n v="26759"/>
    <s v="Asignar Sugerencia"/>
    <d v="2020-11-30T00:00:00"/>
    <x v="1"/>
    <s v="Pendiente"/>
    <s v="Pendiente"/>
    <s v="No aplica"/>
    <s v="No aplica"/>
    <s v="diane camile borja garcia"/>
    <s v="Abierto"/>
    <s v="Pendiente"/>
    <x v="1"/>
    <x v="1"/>
  </r>
  <r>
    <n v="6650"/>
    <n v="26760"/>
    <s v="Tramitar Reclamo"/>
    <d v="2020-11-30T00:00:00"/>
    <x v="1"/>
    <s v="Pendiente"/>
    <s v="Pendiente"/>
    <s v="No aplica"/>
    <s v="No aplica"/>
    <s v="Miguel Antonio Roncancio"/>
    <s v="Abierto"/>
    <s v="Pendiente"/>
    <x v="1"/>
    <x v="1"/>
  </r>
  <r>
    <n v="6651"/>
    <n v="26761"/>
    <s v="Tramitar Queja"/>
    <d v="2020-11-30T00:00:00"/>
    <x v="1"/>
    <d v="2020-12-02T00:00:00"/>
    <s v="Octubre - Diciembre"/>
    <n v="2"/>
    <n v="3"/>
    <s v="DANIEL ANDRES SANCHEZ"/>
    <s v="Cerrado"/>
    <s v="Diciembre"/>
    <x v="0"/>
    <x v="0"/>
  </r>
  <r>
    <n v="6652"/>
    <n v="26762"/>
    <s v="Tramitar Queja"/>
    <d v="2020-11-30T00:00:00"/>
    <x v="1"/>
    <s v="Pendiente"/>
    <s v="Pendiente"/>
    <s v="No aplica"/>
    <s v="No aplica"/>
    <s v="Flor María Maya López"/>
    <s v="Abierto"/>
    <s v="Pendiente"/>
    <x v="1"/>
    <x v="1"/>
  </r>
  <r>
    <n v="6653"/>
    <n v="26763"/>
    <s v="Tramitar Queja"/>
    <d v="2020-11-30T00:00:00"/>
    <x v="1"/>
    <s v="Pendiente"/>
    <s v="Pendiente"/>
    <s v="No aplica"/>
    <s v="No aplica"/>
    <s v="Colegio Adventista Libertad de Bucaramanga"/>
    <s v="Abierto"/>
    <s v="Pendiente"/>
    <x v="1"/>
    <x v="1"/>
  </r>
  <r>
    <n v="6654"/>
    <n v="26764"/>
    <s v="Tramitar Denuncias"/>
    <d v="2020-11-30T00:00:00"/>
    <x v="1"/>
    <d v="2020-12-01T00:00:00"/>
    <s v="Octubre - Diciembre"/>
    <n v="1"/>
    <n v="2"/>
    <s v="Carlos Andrés Moreno Roldán"/>
    <s v="Cerrado"/>
    <s v="Diciembre"/>
    <x v="0"/>
    <x v="0"/>
  </r>
  <r>
    <n v="6655"/>
    <n v="26765"/>
    <s v="Tramitar Queja"/>
    <d v="2020-11-30T00:00:00"/>
    <x v="1"/>
    <s v="Pendiente"/>
    <s v="Pendiente"/>
    <s v="No aplica"/>
    <s v="No aplica"/>
    <s v="DIOMIRA LAVERDE SUAREZ"/>
    <s v="Abierto"/>
    <s v="Pendiente"/>
    <x v="1"/>
    <x v="1"/>
  </r>
  <r>
    <n v="6656"/>
    <n v="26766"/>
    <s v="Tramitar Queja"/>
    <d v="2020-12-01T00:00:00"/>
    <x v="2"/>
    <d v="2020-12-04T00:00:00"/>
    <s v="Octubre - Diciembre"/>
    <n v="3"/>
    <n v="4"/>
    <s v="DIANA PAOLA PARRA RIANO"/>
    <s v="Cerrado"/>
    <s v="Diciembre"/>
    <x v="0"/>
    <x v="0"/>
  </r>
  <r>
    <n v="6657"/>
    <n v="26767"/>
    <s v="Tramitar Peticiones"/>
    <d v="2020-12-01T00:00:00"/>
    <x v="2"/>
    <d v="2020-12-01T00:00:00"/>
    <s v="Octubre - Diciembre"/>
    <n v="0"/>
    <n v="1"/>
    <s v="diane camile borja garcia"/>
    <s v="Cerrado"/>
    <s v="Diciembre"/>
    <x v="0"/>
    <x v="0"/>
  </r>
  <r>
    <n v="6658"/>
    <n v="26768"/>
    <s v="Tramitar Peticiones"/>
    <d v="2020-12-01T00:00:00"/>
    <x v="2"/>
    <d v="2020-12-01T00:00:00"/>
    <s v="Octubre - Diciembre"/>
    <n v="0"/>
    <n v="1"/>
    <s v="Diana Carolina Santos"/>
    <s v="Cerrado"/>
    <s v="Diciembre"/>
    <x v="0"/>
    <x v="0"/>
  </r>
  <r>
    <n v="6659"/>
    <n v="26769"/>
    <s v="Tramitar Queja"/>
    <d v="2020-12-01T00:00:00"/>
    <x v="2"/>
    <d v="2020-12-04T00:00:00"/>
    <s v="Octubre - Diciembre"/>
    <n v="3"/>
    <n v="4"/>
    <s v="AIRLINIS DEL CARMEN DIAZ PLAZA"/>
    <s v="Cerrado"/>
    <s v="Diciembre"/>
    <x v="0"/>
    <x v="0"/>
  </r>
  <r>
    <n v="6660"/>
    <n v="26770"/>
    <s v="Tramitar Queja"/>
    <d v="2020-12-01T00:00:00"/>
    <x v="2"/>
    <d v="2020-12-04T00:00:00"/>
    <s v="Octubre - Diciembre"/>
    <n v="3"/>
    <n v="4"/>
    <s v="FABIOLA RUIZ TORRES"/>
    <s v="Cerrado"/>
    <s v="Diciembre"/>
    <x v="0"/>
    <x v="0"/>
  </r>
  <r>
    <n v="6661"/>
    <n v="26771"/>
    <s v="Tramitar Peticiones"/>
    <d v="2020-12-01T00:00:00"/>
    <x v="2"/>
    <d v="2020-12-01T00:00:00"/>
    <s v="Octubre - Diciembre"/>
    <n v="0"/>
    <n v="1"/>
    <s v="YODY JAQUELINE FRANCO PULIDO"/>
    <s v="Cerrado"/>
    <s v="Diciembre"/>
    <x v="0"/>
    <x v="0"/>
  </r>
  <r>
    <n v="6662"/>
    <n v="26772"/>
    <s v="Tramitar Reclamo"/>
    <d v="2020-12-01T00:00:00"/>
    <x v="2"/>
    <d v="2020-12-04T00:00:00"/>
    <s v="Octubre - Diciembre"/>
    <n v="3"/>
    <n v="4"/>
    <s v="JUAN DE JESUS FORERO PIZA"/>
    <s v="Cerrado"/>
    <s v="Diciembre"/>
    <x v="0"/>
    <x v="0"/>
  </r>
  <r>
    <n v="6663"/>
    <n v="26773"/>
    <s v="Tramitar Peticiones"/>
    <d v="2020-12-01T00:00:00"/>
    <x v="2"/>
    <d v="2020-12-01T00:00:00"/>
    <s v="Octubre - Diciembre"/>
    <n v="0"/>
    <n v="1"/>
    <s v="julian alberto prado sanchez"/>
    <s v="Cerrado"/>
    <s v="Diciembre"/>
    <x v="0"/>
    <x v="0"/>
  </r>
  <r>
    <n v="6664"/>
    <n v="26774"/>
    <s v="Tramitar Queja"/>
    <d v="2020-12-01T00:00:00"/>
    <x v="2"/>
    <s v="Pendiente"/>
    <s v="Pendiente"/>
    <s v="No aplica"/>
    <s v="No aplica"/>
    <s v="JAIME ALFREDO GONZALEZ ESCOBAR"/>
    <s v="Abierto"/>
    <s v="Pendiente"/>
    <x v="1"/>
    <x v="1"/>
  </r>
  <r>
    <n v="6665"/>
    <n v="26775"/>
    <s v="Tramitar Peticiones"/>
    <d v="2020-12-01T00:00:00"/>
    <x v="2"/>
    <d v="2020-12-01T00:00:00"/>
    <s v="Octubre - Diciembre"/>
    <n v="0"/>
    <n v="1"/>
    <s v="JUAN DESIDERIO LINDARTE NUÑEZ"/>
    <s v="Cerrado"/>
    <s v="Diciembre"/>
    <x v="0"/>
    <x v="0"/>
  </r>
  <r>
    <n v="6666"/>
    <n v="26776"/>
    <s v="Tramitar Queja"/>
    <d v="2020-12-01T00:00:00"/>
    <x v="2"/>
    <d v="2020-12-04T00:00:00"/>
    <s v="Octubre - Diciembre"/>
    <n v="3"/>
    <n v="4"/>
    <s v="ANDRES MAURICIO LOPEZ"/>
    <s v="Cerrado"/>
    <s v="Diciembre"/>
    <x v="0"/>
    <x v="0"/>
  </r>
  <r>
    <n v="6667"/>
    <n v="26777"/>
    <s v="Tramitar Queja"/>
    <d v="2020-12-01T00:00:00"/>
    <x v="2"/>
    <d v="2020-12-04T00:00:00"/>
    <s v="Octubre - Diciembre"/>
    <n v="3"/>
    <n v="4"/>
    <s v="FIAMA CECILIA PALACIOS RIOS"/>
    <s v="Cerrado"/>
    <s v="Diciembre"/>
    <x v="0"/>
    <x v="0"/>
  </r>
  <r>
    <n v="6668"/>
    <n v="26778"/>
    <s v="Tramitar Peticiones"/>
    <d v="2020-12-01T00:00:00"/>
    <x v="2"/>
    <d v="2020-12-01T00:00:00"/>
    <s v="Octubre - Diciembre"/>
    <n v="0"/>
    <n v="1"/>
    <s v="Leydy Viviana Garcia Giraldo"/>
    <s v="Cerrado"/>
    <s v="Diciembre"/>
    <x v="0"/>
    <x v="0"/>
  </r>
  <r>
    <n v="6669"/>
    <n v="26779"/>
    <s v="Tramitar Queja"/>
    <d v="2020-12-01T00:00:00"/>
    <x v="2"/>
    <d v="2020-12-04T00:00:00"/>
    <s v="Octubre - Diciembre"/>
    <n v="3"/>
    <n v="4"/>
    <s v="MARTIN GUILLERMO MORALES BERNAL"/>
    <s v="Cerrado"/>
    <s v="Diciembre"/>
    <x v="0"/>
    <x v="0"/>
  </r>
  <r>
    <n v="6670"/>
    <n v="26780"/>
    <s v="Tramitar Peticiones"/>
    <d v="2020-12-01T00:00:00"/>
    <x v="2"/>
    <d v="2020-12-01T00:00:00"/>
    <s v="Octubre - Diciembre"/>
    <n v="0"/>
    <n v="1"/>
    <s v="OSCAR JAVIER MARTINEZ MOLINA"/>
    <s v="Cerrado"/>
    <s v="Diciembre"/>
    <x v="0"/>
    <x v="0"/>
  </r>
  <r>
    <n v="6671"/>
    <n v="26781"/>
    <s v="Tramitar Denuncias"/>
    <d v="2020-12-01T00:00:00"/>
    <x v="2"/>
    <d v="2020-12-01T00:00:00"/>
    <s v="Octubre - Diciembre"/>
    <n v="0"/>
    <n v="1"/>
    <s v="NELSON PUENTE LÓPEZ"/>
    <s v="Cerrado"/>
    <s v="Diciembre"/>
    <x v="0"/>
    <x v="0"/>
  </r>
  <r>
    <n v="6672"/>
    <n v="26782"/>
    <s v="Tramitar Peticiones"/>
    <d v="2020-12-01T00:00:00"/>
    <x v="2"/>
    <d v="2020-12-01T00:00:00"/>
    <s v="Octubre - Diciembre"/>
    <n v="0"/>
    <n v="1"/>
    <s v="MARIA FERNANDA BLANCO MONSALVE"/>
    <s v="Cerrado"/>
    <s v="Diciembre"/>
    <x v="0"/>
    <x v="0"/>
  </r>
  <r>
    <n v="6673"/>
    <n v="26783"/>
    <s v="Tramitar Queja"/>
    <d v="2020-12-01T00:00:00"/>
    <x v="2"/>
    <d v="2020-12-04T00:00:00"/>
    <s v="Octubre - Diciembre"/>
    <n v="3"/>
    <n v="4"/>
    <s v="JAIRO ALBERTO DELGADO BELTRAN"/>
    <s v="Cerrado"/>
    <s v="Diciembre"/>
    <x v="0"/>
    <x v="0"/>
  </r>
  <r>
    <n v="6674"/>
    <n v="26784"/>
    <s v="Tramitar Peticiones"/>
    <d v="2020-12-01T00:00:00"/>
    <x v="2"/>
    <d v="2020-12-01T00:00:00"/>
    <s v="Octubre - Diciembre"/>
    <n v="0"/>
    <n v="1"/>
    <s v="SANTIAGO GALAN CAMELO"/>
    <s v="Cerrado"/>
    <s v="Diciembre"/>
    <x v="0"/>
    <x v="0"/>
  </r>
  <r>
    <n v="6675"/>
    <n v="26785"/>
    <s v="Tramitar Queja"/>
    <d v="2020-12-01T00:00:00"/>
    <x v="2"/>
    <d v="2020-12-01T00:00:00"/>
    <s v="Octubre - Diciembre"/>
    <n v="0"/>
    <n v="1"/>
    <s v="JOSÉ LUIS DOMICÓ DUARTE"/>
    <s v="Cerrado"/>
    <s v="Diciembre"/>
    <x v="0"/>
    <x v="0"/>
  </r>
  <r>
    <n v="6676"/>
    <n v="26786"/>
    <s v="Tramitar Denuncias"/>
    <d v="2020-12-01T00:00:00"/>
    <x v="2"/>
    <d v="2020-12-01T00:00:00"/>
    <s v="Octubre - Diciembre"/>
    <n v="0"/>
    <n v="1"/>
    <s v="lavandería industrial metropolitana s.a.s"/>
    <s v="Cerrado"/>
    <s v="Diciembre"/>
    <x v="0"/>
    <x v="0"/>
  </r>
  <r>
    <n v="6677"/>
    <n v="26787"/>
    <s v="Tramitar Denuncias"/>
    <d v="2020-12-01T00:00:00"/>
    <x v="2"/>
    <d v="2020-12-01T00:00:00"/>
    <s v="Octubre - Diciembre"/>
    <n v="0"/>
    <n v="1"/>
    <s v="tereza cortez cortez"/>
    <s v="Cerrado"/>
    <s v="Diciembre"/>
    <x v="0"/>
    <x v="0"/>
  </r>
  <r>
    <n v="6678"/>
    <n v="26788"/>
    <s v="Tramitar Queja"/>
    <d v="2020-12-01T00:00:00"/>
    <x v="2"/>
    <d v="2020-12-04T00:00:00"/>
    <s v="Octubre - Diciembre"/>
    <n v="3"/>
    <n v="4"/>
    <s v="ANGIE PAOLA LIANRES BUITRAGO"/>
    <s v="Cerrado"/>
    <s v="Diciembre"/>
    <x v="0"/>
    <x v="0"/>
  </r>
  <r>
    <n v="6679"/>
    <n v="26789"/>
    <s v="Tramitar Reclamo"/>
    <d v="2020-12-01T00:00:00"/>
    <x v="2"/>
    <s v="Pendiente"/>
    <s v="Pendiente"/>
    <s v="No aplica"/>
    <s v="No aplica"/>
    <s v="Sandra Del Carmen Fonseca Acosta"/>
    <s v="Abierto"/>
    <s v="Pendiente"/>
    <x v="1"/>
    <x v="1"/>
  </r>
  <r>
    <n v="6680"/>
    <n v="26790"/>
    <s v="Tramitar Peticiones"/>
    <d v="2020-12-01T00:00:00"/>
    <x v="2"/>
    <d v="2020-12-01T00:00:00"/>
    <s v="Octubre - Diciembre"/>
    <n v="0"/>
    <n v="1"/>
    <s v="JUAN HEGEL BALANTA RUIZ"/>
    <s v="Cerrado"/>
    <s v="Diciembre"/>
    <x v="0"/>
    <x v="0"/>
  </r>
  <r>
    <n v="6681"/>
    <n v="26791"/>
    <s v="Tramitar Queja"/>
    <d v="2020-12-01T00:00:00"/>
    <x v="2"/>
    <s v="Pendiente"/>
    <s v="Pendiente"/>
    <s v="No aplica"/>
    <s v="No aplica"/>
    <s v="YADIRA ESTHER BARRIOS CONDE"/>
    <s v="Abierto"/>
    <s v="Pendiente"/>
    <x v="1"/>
    <x v="1"/>
  </r>
  <r>
    <n v="6682"/>
    <n v="26792"/>
    <s v="Tramitar Queja"/>
    <d v="2020-12-02T00:00:00"/>
    <x v="2"/>
    <s v="Pendiente"/>
    <s v="Pendiente"/>
    <s v="No aplica"/>
    <s v="No aplica"/>
    <s v="Kelly gutierrez"/>
    <s v="Abierto"/>
    <s v="Pendiente"/>
    <x v="1"/>
    <x v="1"/>
  </r>
  <r>
    <n v="6683"/>
    <n v="26793"/>
    <s v="Tramitar Peticiones"/>
    <d v="2020-12-02T00:00:00"/>
    <x v="2"/>
    <d v="2020-12-02T00:00:00"/>
    <s v="Octubre - Diciembre"/>
    <n v="0"/>
    <n v="1"/>
    <s v="ADOLFO ALEXANDER SOTELO TORDECILLA"/>
    <s v="Cerrado"/>
    <s v="Diciembre"/>
    <x v="0"/>
    <x v="0"/>
  </r>
  <r>
    <n v="6684"/>
    <n v="26794"/>
    <s v="Tramitar Reclamo"/>
    <d v="2020-12-02T00:00:00"/>
    <x v="2"/>
    <s v="Pendiente"/>
    <s v="Pendiente"/>
    <s v="No aplica"/>
    <s v="No aplica"/>
    <s v="Kelly gutierrez"/>
    <s v="Abierto"/>
    <s v="Pendiente"/>
    <x v="1"/>
    <x v="1"/>
  </r>
  <r>
    <n v="6685"/>
    <n v="26795"/>
    <s v="Tramitar Peticiones"/>
    <d v="2020-12-02T00:00:00"/>
    <x v="2"/>
    <d v="2020-12-02T00:00:00"/>
    <s v="Octubre - Diciembre"/>
    <n v="0"/>
    <n v="1"/>
    <s v="Royman Prada Beltran"/>
    <s v="Cerrado"/>
    <s v="Diciembre"/>
    <x v="0"/>
    <x v="0"/>
  </r>
  <r>
    <n v="6686"/>
    <n v="26796"/>
    <s v="Tramitar Queja"/>
    <d v="2020-12-02T00:00:00"/>
    <x v="2"/>
    <d v="2020-12-04T00:00:00"/>
    <s v="Octubre - Diciembre"/>
    <n v="2"/>
    <n v="3"/>
    <s v="edgar mauricio Baez"/>
    <s v="Cerrado"/>
    <s v="Diciembre"/>
    <x v="0"/>
    <x v="0"/>
  </r>
  <r>
    <n v="6687"/>
    <n v="26797"/>
    <s v="Tramitar Peticiones"/>
    <d v="2020-12-02T00:00:00"/>
    <x v="2"/>
    <d v="2020-12-02T00:00:00"/>
    <s v="Octubre - Diciembre"/>
    <n v="0"/>
    <n v="1"/>
    <s v="JUAN PABLO GONZALEZ MARIN"/>
    <s v="Cerrado"/>
    <s v="Diciembre"/>
    <x v="0"/>
    <x v="0"/>
  </r>
  <r>
    <n v="6688"/>
    <n v="26798"/>
    <s v="Tramitar Queja"/>
    <d v="2020-12-02T00:00:00"/>
    <x v="2"/>
    <d v="2020-12-04T00:00:00"/>
    <s v="Octubre - Diciembre"/>
    <n v="2"/>
    <n v="3"/>
    <s v="Darío Humberto Cardona Jiménez"/>
    <s v="Cerrado"/>
    <s v="Diciembre"/>
    <x v="0"/>
    <x v="0"/>
  </r>
  <r>
    <n v="6689"/>
    <n v="26799"/>
    <s v="Tramitar Peticiones"/>
    <d v="2020-12-02T00:00:00"/>
    <x v="2"/>
    <d v="2020-12-02T00:00:00"/>
    <s v="Octubre - Diciembre"/>
    <n v="0"/>
    <n v="1"/>
    <s v="VÍCTOR MANUEL MORENO MORALES"/>
    <s v="Cerrado"/>
    <s v="Diciembre"/>
    <x v="0"/>
    <x v="0"/>
  </r>
  <r>
    <n v="6690"/>
    <n v="26800"/>
    <s v="Tramitar Queja"/>
    <d v="2020-12-02T00:00:00"/>
    <x v="2"/>
    <d v="2020-12-04T00:00:00"/>
    <s v="Octubre - Diciembre"/>
    <n v="2"/>
    <n v="3"/>
    <s v="JORGE ARTURO NIETO PEÑALOZA"/>
    <s v="Cerrado"/>
    <s v="Diciembre"/>
    <x v="0"/>
    <x v="0"/>
  </r>
  <r>
    <n v="6691"/>
    <n v="26801"/>
    <s v="Tramitar Peticiones"/>
    <d v="2020-12-02T00:00:00"/>
    <x v="2"/>
    <d v="2020-12-02T00:00:00"/>
    <s v="Octubre - Diciembre"/>
    <n v="0"/>
    <n v="1"/>
    <s v="WILMER ANTONIO DUARTE MEJÍA"/>
    <s v="Cerrado"/>
    <s v="Diciembre"/>
    <x v="0"/>
    <x v="0"/>
  </r>
  <r>
    <n v="6692"/>
    <n v="26802"/>
    <s v="Tramitar Queja"/>
    <d v="2020-12-02T00:00:00"/>
    <x v="2"/>
    <d v="2020-12-04T00:00:00"/>
    <s v="Octubre - Diciembre"/>
    <n v="2"/>
    <n v="3"/>
    <s v="NANCY ANDREA RANGEL"/>
    <s v="Cerrado"/>
    <s v="Diciembre"/>
    <x v="0"/>
    <x v="0"/>
  </r>
  <r>
    <n v="6693"/>
    <n v="26803"/>
    <s v="Tramitar Queja"/>
    <d v="2020-12-02T00:00:00"/>
    <x v="2"/>
    <d v="2020-12-04T00:00:00"/>
    <s v="Octubre - Diciembre"/>
    <n v="2"/>
    <n v="3"/>
    <s v="Cristian Javier Berrío Salgado"/>
    <s v="Cerrado"/>
    <s v="Diciembre"/>
    <x v="0"/>
    <x v="0"/>
  </r>
  <r>
    <n v="6694"/>
    <n v="26804"/>
    <s v="Tramitar Queja"/>
    <d v="2020-12-02T00:00:00"/>
    <x v="2"/>
    <d v="2020-12-04T00:00:00"/>
    <s v="Octubre - Diciembre"/>
    <n v="2"/>
    <n v="3"/>
    <s v="Claudio Enrique Castro Hernández"/>
    <s v="Cerrado"/>
    <s v="Diciembre"/>
    <x v="0"/>
    <x v="0"/>
  </r>
  <r>
    <n v="6695"/>
    <n v="26805"/>
    <s v="Tramitar Peticiones"/>
    <d v="2020-12-02T00:00:00"/>
    <x v="2"/>
    <d v="2020-12-02T00:00:00"/>
    <s v="Octubre - Diciembre"/>
    <n v="0"/>
    <n v="1"/>
    <s v="martha lucia acevedo cardona"/>
    <s v="Cerrado"/>
    <s v="Diciembre"/>
    <x v="0"/>
    <x v="0"/>
  </r>
  <r>
    <n v="6696"/>
    <n v="26806"/>
    <s v="Tramitar Queja"/>
    <d v="2020-12-02T00:00:00"/>
    <x v="2"/>
    <d v="2020-12-04T00:00:00"/>
    <s v="Octubre - Diciembre"/>
    <n v="2"/>
    <n v="3"/>
    <s v="LUIS HERNANDO SANTOS NIÑO"/>
    <s v="Cerrado"/>
    <s v="Diciembre"/>
    <x v="0"/>
    <x v="0"/>
  </r>
  <r>
    <n v="6697"/>
    <n v="26807"/>
    <s v="Tramitar Queja"/>
    <d v="2020-12-02T00:00:00"/>
    <x v="2"/>
    <d v="2020-12-04T00:00:00"/>
    <s v="Octubre - Diciembre"/>
    <n v="2"/>
    <n v="3"/>
    <s v="CESAR LONDOÑO"/>
    <s v="Cerrado"/>
    <s v="Diciembre"/>
    <x v="0"/>
    <x v="0"/>
  </r>
  <r>
    <n v="6698"/>
    <n v="26808"/>
    <s v="Tramitar Peticiones"/>
    <d v="2020-12-02T00:00:00"/>
    <x v="2"/>
    <d v="2020-12-03T00:00:00"/>
    <s v="Octubre - Diciembre"/>
    <n v="1"/>
    <n v="2"/>
    <s v="JUAN GUILLERMO GRAJALES BAENA"/>
    <s v="Cerrado"/>
    <s v="Diciembre"/>
    <x v="0"/>
    <x v="0"/>
  </r>
  <r>
    <n v="6699"/>
    <n v="26809"/>
    <s v="Tramitar Reclamo"/>
    <d v="2020-12-02T00:00:00"/>
    <x v="2"/>
    <d v="2020-12-04T00:00:00"/>
    <s v="Octubre - Diciembre"/>
    <n v="2"/>
    <n v="3"/>
    <s v="Luis Francisco Vallejo Quiñones"/>
    <s v="Cerrado"/>
    <s v="Diciembre"/>
    <x v="0"/>
    <x v="0"/>
  </r>
  <r>
    <n v="6700"/>
    <n v="26810"/>
    <s v="Tramitar Reclamo"/>
    <d v="2020-12-02T00:00:00"/>
    <x v="2"/>
    <d v="2020-12-04T00:00:00"/>
    <s v="Octubre - Diciembre"/>
    <n v="2"/>
    <n v="3"/>
    <s v="martha"/>
    <s v="Cerrado"/>
    <s v="Diciembre"/>
    <x v="0"/>
    <x v="0"/>
  </r>
  <r>
    <n v="6701"/>
    <n v="26811"/>
    <s v="Tramitar Queja"/>
    <d v="2020-12-02T00:00:00"/>
    <x v="2"/>
    <d v="2020-12-04T00:00:00"/>
    <s v="Octubre - Diciembre"/>
    <n v="2"/>
    <n v="3"/>
    <s v="DIANA MARCELA CARDENAS SOLANO"/>
    <s v="Cerrado"/>
    <s v="Diciembre"/>
    <x v="0"/>
    <x v="0"/>
  </r>
  <r>
    <n v="6702"/>
    <n v="26812"/>
    <s v="Tramitar Peticiones"/>
    <d v="2020-12-02T00:00:00"/>
    <x v="2"/>
    <d v="2020-12-03T00:00:00"/>
    <s v="Octubre - Diciembre"/>
    <n v="1"/>
    <n v="2"/>
    <s v="Verónica Magdalena Jiménez Zambrano"/>
    <s v="Cerrado"/>
    <s v="Diciembre"/>
    <x v="0"/>
    <x v="0"/>
  </r>
  <r>
    <n v="6703"/>
    <n v="26813"/>
    <s v="Tramitar Peticiones"/>
    <d v="2020-12-02T00:00:00"/>
    <x v="2"/>
    <d v="2020-12-03T00:00:00"/>
    <s v="Octubre - Diciembre"/>
    <n v="1"/>
    <n v="2"/>
    <s v="Freddy Rojas"/>
    <s v="Cerrado"/>
    <s v="Diciembre"/>
    <x v="0"/>
    <x v="0"/>
  </r>
  <r>
    <n v="6704"/>
    <n v="26814"/>
    <s v="Tramitar Denuncias"/>
    <d v="2020-12-02T00:00:00"/>
    <x v="2"/>
    <d v="2020-12-03T00:00:00"/>
    <s v="Octubre - Diciembre"/>
    <n v="1"/>
    <n v="2"/>
    <s v="Javier Ricardo Piña Corrales"/>
    <s v="Cerrado"/>
    <s v="Diciembre"/>
    <x v="0"/>
    <x v="0"/>
  </r>
  <r>
    <n v="6705"/>
    <n v="26815"/>
    <s v="Tramitar Peticiones"/>
    <d v="2020-12-02T00:00:00"/>
    <x v="2"/>
    <d v="2020-12-03T00:00:00"/>
    <s v="Octubre - Diciembre"/>
    <n v="1"/>
    <n v="2"/>
    <s v="Jesús Hugo Gutiérrez Zapata"/>
    <s v="Cerrado"/>
    <s v="Diciembre"/>
    <x v="0"/>
    <x v="0"/>
  </r>
  <r>
    <n v="6706"/>
    <n v="26816"/>
    <s v="Tramitar Peticiones"/>
    <d v="2020-12-02T00:00:00"/>
    <x v="2"/>
    <d v="2020-12-03T00:00:00"/>
    <s v="Octubre - Diciembre"/>
    <n v="1"/>
    <n v="2"/>
    <s v="AZUCENA QUEVEDO GONZALEZ"/>
    <s v="Cerrado"/>
    <s v="Diciembre"/>
    <x v="0"/>
    <x v="0"/>
  </r>
  <r>
    <n v="6707"/>
    <n v="26817"/>
    <s v="Tramitar Queja"/>
    <d v="2020-12-02T00:00:00"/>
    <x v="2"/>
    <s v="Pendiente"/>
    <s v="Pendiente"/>
    <s v="No aplica"/>
    <s v="No aplica"/>
    <s v="YAMILE ROLON AMAYA"/>
    <s v="Abierto"/>
    <s v="Pendiente"/>
    <x v="1"/>
    <x v="1"/>
  </r>
  <r>
    <n v="6708"/>
    <n v="26818"/>
    <s v="Tramitar Peticiones"/>
    <d v="2020-12-02T00:00:00"/>
    <x v="2"/>
    <d v="2020-12-03T00:00:00"/>
    <s v="Octubre - Diciembre"/>
    <n v="1"/>
    <n v="2"/>
    <s v="JOHN ALEXANDER AREVALO ESPITIA"/>
    <s v="Cerrado"/>
    <s v="Diciembre"/>
    <x v="0"/>
    <x v="0"/>
  </r>
  <r>
    <n v="6709"/>
    <n v="26819"/>
    <s v="Tramitar Queja"/>
    <d v="2020-12-02T00:00:00"/>
    <x v="2"/>
    <d v="2020-12-03T00:00:00"/>
    <s v="Octubre - Diciembre"/>
    <n v="1"/>
    <n v="2"/>
    <s v="MARIA NELSY TRUJILLO MARTINEZ"/>
    <s v="Cerrado"/>
    <s v="Diciembre"/>
    <x v="0"/>
    <x v="0"/>
  </r>
  <r>
    <n v="6710"/>
    <n v="26820"/>
    <s v="Tramitar Peticiones"/>
    <d v="2020-12-03T00:00:00"/>
    <x v="2"/>
    <d v="2020-12-03T00:00:00"/>
    <s v="Octubre - Diciembre"/>
    <n v="0"/>
    <n v="1"/>
    <s v="Luis Alfredo Aguilar Monsalve (privado de la libertad)"/>
    <s v="Cerrado"/>
    <s v="Diciembre"/>
    <x v="0"/>
    <x v="0"/>
  </r>
  <r>
    <n v="6711"/>
    <n v="26821"/>
    <s v="Tramitar Queja"/>
    <d v="2020-12-03T00:00:00"/>
    <x v="2"/>
    <d v="2020-12-04T00:00:00"/>
    <s v="Octubre - Diciembre"/>
    <n v="1"/>
    <n v="2"/>
    <s v="stewear arturo pinto vallejo"/>
    <s v="Cerrado"/>
    <s v="Diciembre"/>
    <x v="0"/>
    <x v="0"/>
  </r>
  <r>
    <n v="6712"/>
    <n v="26822"/>
    <s v="Tramitar Peticiones"/>
    <d v="2020-12-03T00:00:00"/>
    <x v="2"/>
    <d v="2020-12-03T00:00:00"/>
    <s v="Octubre - Diciembre"/>
    <n v="0"/>
    <n v="1"/>
    <s v="Luis Bernardo Chicaiza Sandoval"/>
    <s v="Cerrado"/>
    <s v="Diciembre"/>
    <x v="0"/>
    <x v="0"/>
  </r>
  <r>
    <n v="6713"/>
    <n v="26823"/>
    <s v="Tramitar Peticiones"/>
    <d v="2020-12-03T00:00:00"/>
    <x v="2"/>
    <d v="2020-12-03T00:00:00"/>
    <s v="Octubre - Diciembre"/>
    <n v="0"/>
    <n v="1"/>
    <s v="Raul Castiblanco Alarcon"/>
    <s v="Cerrado"/>
    <s v="Diciembre"/>
    <x v="0"/>
    <x v="0"/>
  </r>
  <r>
    <n v="6714"/>
    <n v="26824"/>
    <s v="Tramitar Peticiones"/>
    <d v="2020-12-03T00:00:00"/>
    <x v="2"/>
    <d v="2020-12-03T00:00:00"/>
    <s v="Octubre - Diciembre"/>
    <n v="0"/>
    <n v="1"/>
    <s v="josefina parra serrano"/>
    <s v="Cerrado"/>
    <s v="Diciembre"/>
    <x v="0"/>
    <x v="0"/>
  </r>
  <r>
    <n v="6715"/>
    <n v="26825"/>
    <s v="Tramitar Peticiones"/>
    <d v="2020-12-03T00:00:00"/>
    <x v="2"/>
    <d v="2020-12-03T00:00:00"/>
    <s v="Octubre - Diciembre"/>
    <n v="0"/>
    <n v="1"/>
    <s v="christian Martin Camargo"/>
    <s v="Cerrado"/>
    <s v="Diciembre"/>
    <x v="0"/>
    <x v="0"/>
  </r>
  <r>
    <n v="6716"/>
    <n v="26826"/>
    <s v="Tramitar Peticiones"/>
    <d v="2020-12-03T00:00:00"/>
    <x v="2"/>
    <d v="2020-12-03T00:00:00"/>
    <s v="Octubre - Diciembre"/>
    <n v="0"/>
    <n v="1"/>
    <s v="JOHAN NICOLAS DEVIA VIATELA"/>
    <s v="Cerrado"/>
    <s v="Diciembre"/>
    <x v="0"/>
    <x v="0"/>
  </r>
  <r>
    <n v="6717"/>
    <n v="26827"/>
    <s v="Tramitar Peticiones"/>
    <d v="2020-12-03T00:00:00"/>
    <x v="2"/>
    <d v="2020-12-03T00:00:00"/>
    <s v="Octubre - Diciembre"/>
    <n v="0"/>
    <n v="1"/>
    <s v="Huberney Cabrera Quiceno"/>
    <s v="Cerrado"/>
    <s v="Diciembre"/>
    <x v="0"/>
    <x v="0"/>
  </r>
  <r>
    <n v="6718"/>
    <n v="26828"/>
    <s v="Tramitar Peticiones"/>
    <d v="2020-12-03T00:00:00"/>
    <x v="2"/>
    <d v="2020-12-03T00:00:00"/>
    <s v="Octubre - Diciembre"/>
    <n v="0"/>
    <n v="1"/>
    <s v="ELIZABETH GOMEZ PLATA"/>
    <s v="Cerrado"/>
    <s v="Diciembre"/>
    <x v="0"/>
    <x v="0"/>
  </r>
  <r>
    <n v="6719"/>
    <n v="26829"/>
    <s v="Tramitar Denuncias"/>
    <d v="2020-12-03T00:00:00"/>
    <x v="2"/>
    <d v="2020-12-03T00:00:00"/>
    <s v="Octubre - Diciembre"/>
    <n v="0"/>
    <n v="1"/>
    <s v="sandra arango"/>
    <s v="Cerrado"/>
    <s v="Diciembre"/>
    <x v="0"/>
    <x v="0"/>
  </r>
  <r>
    <n v="6720"/>
    <n v="26830"/>
    <s v="Tramitar Peticiones"/>
    <d v="2020-12-03T00:00:00"/>
    <x v="2"/>
    <d v="2020-12-03T00:00:00"/>
    <s v="Octubre - Diciembre"/>
    <n v="0"/>
    <n v="1"/>
    <s v="Marco Guacaneme Boada"/>
    <s v="Cerrado"/>
    <s v="Diciembre"/>
    <x v="0"/>
    <x v="0"/>
  </r>
  <r>
    <n v="6721"/>
    <n v="26831"/>
    <s v="Tramitar Denuncias"/>
    <d v="2020-12-03T00:00:00"/>
    <x v="2"/>
    <d v="2020-12-03T00:00:00"/>
    <s v="Octubre - Diciembre"/>
    <n v="0"/>
    <n v="1"/>
    <s v="ROGER RESTREPO VILLALBA"/>
    <s v="Cerrado"/>
    <s v="Diciembre"/>
    <x v="0"/>
    <x v="0"/>
  </r>
  <r>
    <n v="6722"/>
    <n v="26832"/>
    <s v="Tramitar Peticiones"/>
    <d v="2020-12-03T00:00:00"/>
    <x v="2"/>
    <d v="2020-12-03T00:00:00"/>
    <s v="Octubre - Diciembre"/>
    <n v="0"/>
    <n v="1"/>
    <s v="LIBIA MENA CORDOBA"/>
    <s v="Cerrado"/>
    <s v="Diciembre"/>
    <x v="0"/>
    <x v="0"/>
  </r>
  <r>
    <n v="6723"/>
    <n v="26833"/>
    <s v="Tramitar Denuncias"/>
    <d v="2020-12-03T00:00:00"/>
    <x v="2"/>
    <d v="2020-12-03T00:00:00"/>
    <s v="Octubre - Diciembre"/>
    <n v="0"/>
    <n v="1"/>
    <s v="PEDRO SILVERA"/>
    <s v="Cerrado"/>
    <s v="Diciembre"/>
    <x v="0"/>
    <x v="0"/>
  </r>
  <r>
    <n v="6724"/>
    <n v="26834"/>
    <s v="Tramitar Denuncias"/>
    <d v="2020-12-03T00:00:00"/>
    <x v="2"/>
    <d v="2020-12-03T00:00:00"/>
    <s v="Octubre - Diciembre"/>
    <n v="0"/>
    <n v="1"/>
    <s v="SANDRA MARCELA MUÑOZ BELTRA"/>
    <s v="Cerrado"/>
    <s v="Diciembre"/>
    <x v="0"/>
    <x v="0"/>
  </r>
  <r>
    <n v="6725"/>
    <n v="26835"/>
    <s v="Tramitar Peticiones"/>
    <d v="2020-12-03T00:00:00"/>
    <x v="2"/>
    <d v="2020-12-03T00:00:00"/>
    <s v="Octubre - Diciembre"/>
    <n v="0"/>
    <n v="1"/>
    <s v="Marco Guacaneme Boada"/>
    <s v="Cerrado"/>
    <s v="Diciembre"/>
    <x v="0"/>
    <x v="0"/>
  </r>
  <r>
    <n v="6726"/>
    <n v="26836"/>
    <s v="Tramitar Peticiones"/>
    <d v="2020-12-03T00:00:00"/>
    <x v="2"/>
    <d v="2020-12-07T00:00:00"/>
    <s v="Octubre - Diciembre"/>
    <n v="4"/>
    <n v="3"/>
    <s v="Verónica Magdalena Jiménez Zambrano"/>
    <s v="Cerrado"/>
    <s v="Diciembre"/>
    <x v="0"/>
    <x v="0"/>
  </r>
  <r>
    <n v="6727"/>
    <n v="26837"/>
    <s v="Tramitar Peticiones"/>
    <d v="2020-12-03T00:00:00"/>
    <x v="2"/>
    <d v="2020-12-07T00:00:00"/>
    <s v="Octubre - Diciembre"/>
    <n v="4"/>
    <n v="3"/>
    <s v="lena rodero acosta"/>
    <s v="Cerrado"/>
    <s v="Diciembre"/>
    <x v="0"/>
    <x v="0"/>
  </r>
  <r>
    <n v="6728"/>
    <n v="26838"/>
    <s v="Tramitar Reclamo"/>
    <d v="2020-12-03T00:00:00"/>
    <x v="2"/>
    <d v="2020-12-04T00:00:00"/>
    <s v="Octubre - Diciembre"/>
    <n v="1"/>
    <n v="2"/>
    <s v="Angi Catalina Pardo"/>
    <s v="Cerrado"/>
    <s v="Diciembre"/>
    <x v="0"/>
    <x v="0"/>
  </r>
  <r>
    <n v="6729"/>
    <n v="26839"/>
    <s v="Tramitar Peticiones"/>
    <d v="2020-12-03T00:00:00"/>
    <x v="2"/>
    <d v="2020-12-07T00:00:00"/>
    <s v="Octubre - Diciembre"/>
    <n v="4"/>
    <n v="3"/>
    <s v="FLOR MARINA PAYANENE"/>
    <s v="Cerrado"/>
    <s v="Diciembre"/>
    <x v="0"/>
    <x v="0"/>
  </r>
  <r>
    <n v="6730"/>
    <n v="26840"/>
    <s v="Tramitar Reclamo"/>
    <d v="2020-12-03T00:00:00"/>
    <x v="2"/>
    <s v="Pendiente"/>
    <s v="Pendiente"/>
    <s v="No aplica"/>
    <s v="No aplica"/>
    <s v="hector henry plazas rivera"/>
    <s v="Abierto"/>
    <s v="Pendiente"/>
    <x v="1"/>
    <x v="1"/>
  </r>
  <r>
    <n v="6731"/>
    <n v="26841"/>
    <s v="Tramitar Queja"/>
    <d v="2020-12-03T00:00:00"/>
    <x v="2"/>
    <d v="2020-12-04T00:00:00"/>
    <s v="Octubre - Diciembre"/>
    <n v="1"/>
    <n v="2"/>
    <s v="LUZ MARINA BERNAL MARIN"/>
    <s v="Cerrado"/>
    <s v="Diciembre"/>
    <x v="0"/>
    <x v="0"/>
  </r>
  <r>
    <n v="6732"/>
    <n v="26842"/>
    <s v="Tramitar Queja"/>
    <d v="2020-12-03T00:00:00"/>
    <x v="2"/>
    <d v="2020-12-04T00:00:00"/>
    <s v="Octubre - Diciembre"/>
    <n v="1"/>
    <n v="2"/>
    <s v="TERMEC LIMITADA"/>
    <s v="Cerrado"/>
    <s v="Diciembre"/>
    <x v="0"/>
    <x v="0"/>
  </r>
  <r>
    <n v="6733"/>
    <n v="26843"/>
    <s v="Tramitar Queja"/>
    <d v="2020-12-03T00:00:00"/>
    <x v="2"/>
    <d v="2020-12-04T00:00:00"/>
    <s v="Octubre - Diciembre"/>
    <n v="1"/>
    <n v="2"/>
    <s v="jesus dario cotte berbesi"/>
    <s v="Cerrado"/>
    <s v="Diciembre"/>
    <x v="0"/>
    <x v="0"/>
  </r>
  <r>
    <n v="6734"/>
    <n v="26844"/>
    <s v="Tramitar Queja"/>
    <d v="2020-12-03T00:00:00"/>
    <x v="2"/>
    <d v="2020-12-07T00:00:00"/>
    <s v="Octubre - Diciembre"/>
    <n v="4"/>
    <n v="3"/>
    <s v="Herver Rodríguez Lancheros"/>
    <s v="Cerrado"/>
    <s v="Diciembre"/>
    <x v="0"/>
    <x v="0"/>
  </r>
  <r>
    <n v="6735"/>
    <n v="26845"/>
    <s v="Tramitar Peticiones"/>
    <d v="2020-12-03T00:00:00"/>
    <x v="2"/>
    <d v="2020-12-07T00:00:00"/>
    <s v="Octubre - Diciembre"/>
    <n v="4"/>
    <n v="3"/>
    <s v="CRISTIAN CAMILO PUENTES LOZANO"/>
    <s v="Cerrado"/>
    <s v="Diciembre"/>
    <x v="0"/>
    <x v="0"/>
  </r>
  <r>
    <n v="6736"/>
    <n v="26846"/>
    <s v="Tramitar Queja"/>
    <d v="2020-12-03T00:00:00"/>
    <x v="2"/>
    <d v="2020-12-04T00:00:00"/>
    <s v="Octubre - Diciembre"/>
    <n v="1"/>
    <n v="2"/>
    <s v="jesus dario cotte berbesi"/>
    <s v="Cerrado"/>
    <s v="Diciembre"/>
    <x v="0"/>
    <x v="0"/>
  </r>
  <r>
    <n v="6737"/>
    <n v="26847"/>
    <s v="Tramitar Peticiones"/>
    <d v="2020-12-03T00:00:00"/>
    <x v="2"/>
    <d v="2020-12-07T00:00:00"/>
    <s v="Octubre - Diciembre"/>
    <n v="4"/>
    <n v="3"/>
    <s v="Jorge Eliecer Ocampo Ríos"/>
    <s v="Cerrado"/>
    <s v="Diciembre"/>
    <x v="0"/>
    <x v="0"/>
  </r>
  <r>
    <n v="6738"/>
    <n v="26848"/>
    <s v="Tramitar Peticiones"/>
    <d v="2020-12-03T00:00:00"/>
    <x v="2"/>
    <d v="2020-12-07T00:00:00"/>
    <s v="Octubre - Diciembre"/>
    <n v="4"/>
    <n v="3"/>
    <s v="Diana Carolina Santos"/>
    <s v="Cerrado"/>
    <s v="Diciembre"/>
    <x v="0"/>
    <x v="0"/>
  </r>
  <r>
    <n v="6739"/>
    <n v="26849"/>
    <s v="Tramitar Peticiones"/>
    <d v="2020-12-03T00:00:00"/>
    <x v="2"/>
    <d v="2020-12-07T00:00:00"/>
    <s v="Octubre - Diciembre"/>
    <n v="4"/>
    <n v="3"/>
    <s v="ALBA LUZ RIVERA CELIS"/>
    <s v="Cerrado"/>
    <s v="Diciembre"/>
    <x v="0"/>
    <x v="0"/>
  </r>
  <r>
    <n v="6740"/>
    <n v="26850"/>
    <s v="Tramitar Reclamo"/>
    <d v="2020-12-03T00:00:00"/>
    <x v="2"/>
    <d v="2020-12-04T00:00:00"/>
    <s v="Octubre - Diciembre"/>
    <n v="1"/>
    <n v="2"/>
    <s v="jesus dario cotte berbesi"/>
    <s v="Cerrado"/>
    <s v="Diciembre"/>
    <x v="0"/>
    <x v="0"/>
  </r>
  <r>
    <n v="6741"/>
    <n v="26851"/>
    <s v="Tramitar Peticiones"/>
    <d v="2020-12-03T00:00:00"/>
    <x v="2"/>
    <d v="2020-12-07T00:00:00"/>
    <s v="Octubre - Diciembre"/>
    <n v="4"/>
    <n v="3"/>
    <s v="Cristian Camilo Cuevas Castañeda"/>
    <s v="Cerrado"/>
    <s v="Diciembre"/>
    <x v="0"/>
    <x v="0"/>
  </r>
  <r>
    <n v="6742"/>
    <n v="26852"/>
    <s v="Tramitar Queja"/>
    <d v="2020-12-03T00:00:00"/>
    <x v="2"/>
    <d v="2020-12-04T00:00:00"/>
    <s v="Octubre - Diciembre"/>
    <n v="1"/>
    <n v="2"/>
    <s v="ANDRES FELIPE NAVAS ARIAS"/>
    <s v="Cerrado"/>
    <s v="Diciembre"/>
    <x v="0"/>
    <x v="0"/>
  </r>
  <r>
    <n v="6743"/>
    <n v="26853"/>
    <s v="Tramitar Peticiones"/>
    <d v="2020-12-03T00:00:00"/>
    <x v="2"/>
    <d v="2020-12-07T00:00:00"/>
    <s v="Octubre - Diciembre"/>
    <n v="4"/>
    <n v="3"/>
    <s v="Diana Frankel"/>
    <s v="Cerrado"/>
    <s v="Diciembre"/>
    <x v="0"/>
    <x v="0"/>
  </r>
  <r>
    <n v="6744"/>
    <n v="26854"/>
    <s v="Tramitar Peticiones"/>
    <d v="2020-12-03T00:00:00"/>
    <x v="2"/>
    <d v="2020-12-07T00:00:00"/>
    <s v="Octubre - Diciembre"/>
    <n v="4"/>
    <n v="3"/>
    <s v="EBELIO CARO CARO"/>
    <s v="Cerrado"/>
    <s v="Diciembre"/>
    <x v="0"/>
    <x v="0"/>
  </r>
  <r>
    <n v="6745"/>
    <n v="26855"/>
    <s v="Tramitar Queja"/>
    <d v="2020-12-03T00:00:00"/>
    <x v="2"/>
    <d v="2020-12-07T00:00:00"/>
    <s v="Octubre - Diciembre"/>
    <n v="4"/>
    <n v="3"/>
    <s v="jesus dario cotte berbesi"/>
    <s v="Cerrado"/>
    <s v="Diciembre"/>
    <x v="0"/>
    <x v="0"/>
  </r>
  <r>
    <n v="6746"/>
    <n v="26856"/>
    <s v="Tramitar Queja"/>
    <d v="2020-12-03T00:00:00"/>
    <x v="2"/>
    <d v="2020-12-07T00:00:00"/>
    <s v="Octubre - Diciembre"/>
    <n v="4"/>
    <n v="3"/>
    <s v="EBELIO CARO CARO"/>
    <s v="Cerrado"/>
    <s v="Diciembre"/>
    <x v="0"/>
    <x v="0"/>
  </r>
  <r>
    <n v="6747"/>
    <n v="26857"/>
    <s v="Tramitar Peticiones"/>
    <d v="2020-12-03T00:00:00"/>
    <x v="2"/>
    <d v="2020-12-07T00:00:00"/>
    <s v="Octubre - Diciembre"/>
    <n v="4"/>
    <n v="3"/>
    <s v="Carlos Vicente Perez GIRALDO"/>
    <s v="Cerrado"/>
    <s v="Diciembre"/>
    <x v="0"/>
    <x v="0"/>
  </r>
  <r>
    <n v="6748"/>
    <n v="26858"/>
    <s v="Tramitar Denuncias"/>
    <d v="2020-12-03T00:00:00"/>
    <x v="2"/>
    <d v="2020-12-07T00:00:00"/>
    <s v="Octubre - Diciembre"/>
    <n v="4"/>
    <n v="3"/>
    <s v="Victor Hugo Pineda Salazar"/>
    <s v="Cerrado"/>
    <s v="Diciembre"/>
    <x v="0"/>
    <x v="0"/>
  </r>
  <r>
    <n v="6749"/>
    <n v="26859"/>
    <s v="Tramitar Denuncias"/>
    <d v="2020-12-03T00:00:00"/>
    <x v="2"/>
    <d v="2020-12-07T00:00:00"/>
    <s v="Octubre - Diciembre"/>
    <n v="4"/>
    <n v="3"/>
    <s v="michael alexander ariza taborda"/>
    <s v="Cerrado"/>
    <s v="Diciembre"/>
    <x v="0"/>
    <x v="0"/>
  </r>
  <r>
    <n v="6750"/>
    <n v="26860"/>
    <s v="Tramitar Peticiones"/>
    <d v="2020-12-03T00:00:00"/>
    <x v="2"/>
    <d v="2020-12-07T00:00:00"/>
    <s v="Octubre - Diciembre"/>
    <n v="4"/>
    <n v="3"/>
    <s v="Angelica Paola Damián Martín"/>
    <s v="Cerrado"/>
    <s v="Diciembre"/>
    <x v="0"/>
    <x v="0"/>
  </r>
  <r>
    <n v="6751"/>
    <n v="26861"/>
    <s v="Tramitar Reclamo"/>
    <d v="2020-12-03T00:00:00"/>
    <x v="2"/>
    <d v="2020-12-07T00:00:00"/>
    <s v="Octubre - Diciembre"/>
    <n v="4"/>
    <n v="3"/>
    <s v="Helmer Andres gonzalez Hernandez"/>
    <s v="Cerrado"/>
    <s v="Diciembre"/>
    <x v="0"/>
    <x v="0"/>
  </r>
  <r>
    <n v="6752"/>
    <n v="26862"/>
    <s v="Tramitar Denuncias"/>
    <d v="2020-12-04T00:00:00"/>
    <x v="2"/>
    <d v="2020-12-07T00:00:00"/>
    <s v="Octubre - Diciembre"/>
    <n v="3"/>
    <n v="2"/>
    <s v="robinsson wilfrido alvarez giraldo"/>
    <s v="Cerrado"/>
    <s v="Diciembre"/>
    <x v="0"/>
    <x v="0"/>
  </r>
  <r>
    <n v="6753"/>
    <n v="26863"/>
    <s v="Tramitar Queja"/>
    <d v="2020-12-04T00:00:00"/>
    <x v="2"/>
    <d v="2020-12-07T00:00:00"/>
    <s v="Octubre - Diciembre"/>
    <n v="3"/>
    <n v="2"/>
    <s v="ANGIE PAOLA LIANRES BUITRAGO"/>
    <s v="Cerrado"/>
    <s v="Diciembre"/>
    <x v="0"/>
    <x v="0"/>
  </r>
  <r>
    <n v="6754"/>
    <n v="26864"/>
    <s v="Tramitar Queja"/>
    <d v="2020-12-04T00:00:00"/>
    <x v="2"/>
    <d v="2020-12-07T00:00:00"/>
    <s v="Octubre - Diciembre"/>
    <n v="3"/>
    <n v="2"/>
    <s v="Julio Cesar Cruz Cruz"/>
    <s v="Cerrado"/>
    <s v="Diciembre"/>
    <x v="0"/>
    <x v="0"/>
  </r>
  <r>
    <n v="6755"/>
    <n v="26865"/>
    <s v="Tramitar Reclamo"/>
    <d v="2020-12-04T00:00:00"/>
    <x v="2"/>
    <s v="Pendiente"/>
    <s v="Pendiente"/>
    <s v="No aplica"/>
    <s v="No aplica"/>
    <s v="Paola yisseth Hurtado López"/>
    <s v="Abierto"/>
    <s v="Pendiente"/>
    <x v="1"/>
    <x v="1"/>
  </r>
  <r>
    <n v="6756"/>
    <n v="26866"/>
    <s v="Tramitar Peticiones"/>
    <d v="2020-12-04T00:00:00"/>
    <x v="2"/>
    <d v="2020-12-07T00:00:00"/>
    <s v="Octubre - Diciembre"/>
    <n v="3"/>
    <n v="2"/>
    <s v="Veronica Vanessa Muñoz Sanabria"/>
    <s v="Cerrado"/>
    <s v="Diciembre"/>
    <x v="0"/>
    <x v="0"/>
  </r>
  <r>
    <n v="6757"/>
    <n v="26867"/>
    <s v="Tramitar Queja"/>
    <d v="2020-12-04T00:00:00"/>
    <x v="2"/>
    <d v="2020-12-07T00:00:00"/>
    <s v="Octubre - Diciembre"/>
    <n v="3"/>
    <n v="2"/>
    <s v="Augusto Gutiérrez"/>
    <s v="Cerrado"/>
    <s v="Diciembre"/>
    <x v="0"/>
    <x v="0"/>
  </r>
  <r>
    <n v="6758"/>
    <n v="26868"/>
    <s v="Tramitar Denuncias"/>
    <d v="2020-12-04T00:00:00"/>
    <x v="2"/>
    <d v="2020-12-07T00:00:00"/>
    <s v="Octubre - Diciembre"/>
    <n v="3"/>
    <n v="2"/>
    <s v="YANETH OROBIO CAICEDO"/>
    <s v="Cerrado"/>
    <s v="Diciembre"/>
    <x v="0"/>
    <x v="0"/>
  </r>
  <r>
    <n v="6759"/>
    <n v="26869"/>
    <s v="Tramitar Queja"/>
    <d v="2020-12-04T00:00:00"/>
    <x v="2"/>
    <d v="2020-12-07T00:00:00"/>
    <s v="Octubre - Diciembre"/>
    <n v="3"/>
    <n v="2"/>
    <s v="MARÍA FERNANDA SÁNCHEZ"/>
    <s v="Cerrado"/>
    <s v="Diciembre"/>
    <x v="0"/>
    <x v="0"/>
  </r>
  <r>
    <n v="6760"/>
    <n v="26870"/>
    <s v="Tramitar Queja"/>
    <d v="2020-12-04T00:00:00"/>
    <x v="2"/>
    <d v="2020-12-10T00:00:00"/>
    <s v="Octubre - Diciembre"/>
    <n v="6"/>
    <n v="5"/>
    <s v="sandra hernandez"/>
    <s v="Cerrado"/>
    <s v="Diciembre"/>
    <x v="0"/>
    <x v="0"/>
  </r>
  <r>
    <n v="6761"/>
    <n v="26871"/>
    <s v="Tramitar Queja"/>
    <d v="2020-12-04T00:00:00"/>
    <x v="2"/>
    <d v="2020-12-10T00:00:00"/>
    <s v="Octubre - Diciembre"/>
    <n v="6"/>
    <n v="5"/>
    <s v="yisela carolina mendoza guerra"/>
    <s v="Cerrado"/>
    <s v="Diciembre"/>
    <x v="0"/>
    <x v="0"/>
  </r>
  <r>
    <n v="6762"/>
    <n v="26872"/>
    <s v="Tramitar Peticiones"/>
    <d v="2020-12-04T00:00:00"/>
    <x v="2"/>
    <d v="2020-12-07T00:00:00"/>
    <s v="Octubre - Diciembre"/>
    <n v="3"/>
    <n v="2"/>
    <s v="NAILI LUZ MAGDANIEL PUSHAINA"/>
    <s v="Cerrado"/>
    <s v="Diciembre"/>
    <x v="0"/>
    <x v="0"/>
  </r>
  <r>
    <n v="6763"/>
    <n v="26873"/>
    <s v="Tramitar Queja"/>
    <d v="2020-12-04T00:00:00"/>
    <x v="2"/>
    <d v="2020-12-10T00:00:00"/>
    <s v="Octubre - Diciembre"/>
    <n v="6"/>
    <n v="5"/>
    <s v="WILSON CARDENAS"/>
    <s v="Cerrado"/>
    <s v="Diciembre"/>
    <x v="0"/>
    <x v="0"/>
  </r>
  <r>
    <n v="6764"/>
    <n v="26874"/>
    <s v="Tramitar Queja"/>
    <d v="2020-12-04T00:00:00"/>
    <x v="2"/>
    <d v="2020-12-10T00:00:00"/>
    <s v="Octubre - Diciembre"/>
    <n v="6"/>
    <n v="5"/>
    <s v="ADRIANA MILENA SANTOS OHOA"/>
    <s v="Cerrado"/>
    <s v="Diciembre"/>
    <x v="0"/>
    <x v="0"/>
  </r>
  <r>
    <n v="6765"/>
    <n v="26875"/>
    <s v="Tramitar Queja"/>
    <d v="2020-12-04T00:00:00"/>
    <x v="2"/>
    <d v="2020-12-10T00:00:00"/>
    <s v="Octubre - Diciembre"/>
    <n v="6"/>
    <n v="5"/>
    <s v="ADRIANA MILENA SANTOS OHOA"/>
    <s v="Cerrado"/>
    <s v="Diciembre"/>
    <x v="0"/>
    <x v="0"/>
  </r>
  <r>
    <n v="6766"/>
    <n v="26876"/>
    <s v="Tramitar Queja"/>
    <d v="2020-12-04T00:00:00"/>
    <x v="2"/>
    <d v="2020-12-10T00:00:00"/>
    <s v="Octubre - Diciembre"/>
    <n v="6"/>
    <n v="5"/>
    <s v="ADRIANA MILENA SANTOS OHOA"/>
    <s v="Cerrado"/>
    <s v="Diciembre"/>
    <x v="0"/>
    <x v="0"/>
  </r>
  <r>
    <n v="6767"/>
    <n v="26877"/>
    <s v="Tramitar Denuncias"/>
    <d v="2020-12-04T00:00:00"/>
    <x v="2"/>
    <d v="2020-12-07T00:00:00"/>
    <s v="Octubre - Diciembre"/>
    <n v="3"/>
    <n v="2"/>
    <s v="Orlando Guzmán"/>
    <s v="Cerrado"/>
    <s v="Diciembre"/>
    <x v="0"/>
    <x v="0"/>
  </r>
  <r>
    <n v="6768"/>
    <n v="26878"/>
    <s v="Tramitar Peticiones"/>
    <d v="2020-12-04T00:00:00"/>
    <x v="2"/>
    <d v="2020-12-07T00:00:00"/>
    <s v="Octubre - Diciembre"/>
    <n v="3"/>
    <n v="2"/>
    <s v="AUTOGALIAS S.A.S"/>
    <s v="Cerrado"/>
    <s v="Diciembre"/>
    <x v="0"/>
    <x v="0"/>
  </r>
  <r>
    <n v="6769"/>
    <n v="26879"/>
    <s v="Tramitar Peticiones"/>
    <d v="2020-12-04T00:00:00"/>
    <x v="2"/>
    <d v="2020-12-07T00:00:00"/>
    <s v="Octubre - Diciembre"/>
    <n v="3"/>
    <n v="2"/>
    <s v="Jesuliver Rojas Rincón"/>
    <s v="Cerrado"/>
    <s v="Diciembre"/>
    <x v="0"/>
    <x v="0"/>
  </r>
  <r>
    <n v="6770"/>
    <n v="26880"/>
    <s v="Tramitar Reclamo"/>
    <d v="2020-12-04T00:00:00"/>
    <x v="2"/>
    <d v="2020-12-07T00:00:00"/>
    <s v="Octubre - Diciembre"/>
    <n v="3"/>
    <n v="2"/>
    <s v="ferney elena martinez carcamo"/>
    <s v="Cerrado"/>
    <s v="Diciembre"/>
    <x v="0"/>
    <x v="0"/>
  </r>
  <r>
    <n v="6771"/>
    <n v="26881"/>
    <s v="Tramitar Peticiones"/>
    <d v="2020-12-04T00:00:00"/>
    <x v="2"/>
    <d v="2020-12-07T00:00:00"/>
    <s v="Octubre - Diciembre"/>
    <n v="3"/>
    <n v="2"/>
    <s v="MARTHA CECILIA BORDA ROA"/>
    <s v="Cerrado"/>
    <s v="Diciembre"/>
    <x v="0"/>
    <x v="0"/>
  </r>
  <r>
    <n v="6772"/>
    <n v="26882"/>
    <s v="Tramitar Queja"/>
    <d v="2020-12-04T00:00:00"/>
    <x v="2"/>
    <d v="2020-12-10T00:00:00"/>
    <s v="Octubre - Diciembre"/>
    <n v="6"/>
    <n v="5"/>
    <s v="edgar mauricio Baez"/>
    <s v="Cerrado"/>
    <s v="Diciembre"/>
    <x v="0"/>
    <x v="0"/>
  </r>
  <r>
    <n v="6773"/>
    <n v="26883"/>
    <s v="Tramitar Denuncias"/>
    <d v="2020-12-04T00:00:00"/>
    <x v="2"/>
    <d v="2020-12-07T00:00:00"/>
    <s v="Octubre - Diciembre"/>
    <n v="3"/>
    <n v="2"/>
    <s v="Lina Maria Monsalve Arismendi"/>
    <s v="Cerrado"/>
    <s v="Diciembre"/>
    <x v="0"/>
    <x v="0"/>
  </r>
  <r>
    <n v="6774"/>
    <n v="26884"/>
    <s v="Tramitar Reclamo"/>
    <d v="2020-12-04T00:00:00"/>
    <x v="2"/>
    <d v="2020-12-10T00:00:00"/>
    <s v="Octubre - Diciembre"/>
    <n v="6"/>
    <n v="5"/>
    <s v="pedro freddy zuñiga gonzalez"/>
    <s v="Cerrado"/>
    <s v="Diciembre"/>
    <x v="0"/>
    <x v="0"/>
  </r>
  <r>
    <n v="6775"/>
    <n v="26885"/>
    <s v="Tramitar Denuncias"/>
    <d v="2020-12-04T00:00:00"/>
    <x v="2"/>
    <d v="2020-12-07T00:00:00"/>
    <s v="Octubre - Diciembre"/>
    <n v="3"/>
    <n v="2"/>
    <s v="Lina Maria Monsalve Arismendi"/>
    <s v="Cerrado"/>
    <s v="Diciembre"/>
    <x v="0"/>
    <x v="0"/>
  </r>
  <r>
    <n v="6776"/>
    <n v="26886"/>
    <s v="Tramitar Denuncias"/>
    <d v="2020-12-04T00:00:00"/>
    <x v="2"/>
    <d v="2020-12-07T00:00:00"/>
    <s v="Octubre - Diciembre"/>
    <n v="3"/>
    <n v="2"/>
    <s v="Lina Maria Monsalve Arismendi"/>
    <s v="Cerrado"/>
    <s v="Diciembre"/>
    <x v="0"/>
    <x v="0"/>
  </r>
  <r>
    <n v="6777"/>
    <n v="26887"/>
    <s v="Tramitar Queja"/>
    <d v="2020-12-04T00:00:00"/>
    <x v="2"/>
    <d v="2020-12-10T00:00:00"/>
    <s v="Octubre - Diciembre"/>
    <n v="6"/>
    <n v="5"/>
    <s v="HECTOR GUTIERREZ"/>
    <s v="Cerrado"/>
    <s v="Diciembre"/>
    <x v="0"/>
    <x v="0"/>
  </r>
  <r>
    <n v="6778"/>
    <n v="26888"/>
    <s v="Tramitar Peticiones"/>
    <d v="2020-12-04T00:00:00"/>
    <x v="2"/>
    <d v="2020-12-07T00:00:00"/>
    <s v="Octubre - Diciembre"/>
    <n v="3"/>
    <n v="2"/>
    <s v="Lina Maria Monsalve Arismendi"/>
    <s v="Cerrado"/>
    <s v="Diciembre"/>
    <x v="0"/>
    <x v="0"/>
  </r>
  <r>
    <n v="6779"/>
    <n v="26889"/>
    <s v="Tramitar Queja"/>
    <d v="2020-12-04T00:00:00"/>
    <x v="2"/>
    <d v="2020-12-10T00:00:00"/>
    <s v="Octubre - Diciembre"/>
    <n v="6"/>
    <n v="5"/>
    <s v="Laura Belen TovarTovar"/>
    <s v="Cerrado"/>
    <s v="Diciembre"/>
    <x v="0"/>
    <x v="0"/>
  </r>
  <r>
    <n v="6780"/>
    <n v="26890"/>
    <s v="Tramitar Queja"/>
    <d v="2020-12-04T00:00:00"/>
    <x v="2"/>
    <d v="2020-12-10T00:00:00"/>
    <s v="Octubre - Diciembre"/>
    <n v="6"/>
    <n v="5"/>
    <s v="Jhoana Beatriz Perez Perez"/>
    <s v="Cerrado"/>
    <s v="Diciembre"/>
    <x v="0"/>
    <x v="0"/>
  </r>
  <r>
    <n v="6781"/>
    <n v="26891"/>
    <s v="Tramitar Peticiones"/>
    <d v="2020-12-04T00:00:00"/>
    <x v="2"/>
    <d v="2020-12-07T00:00:00"/>
    <s v="Octubre - Diciembre"/>
    <n v="3"/>
    <n v="2"/>
    <s v="luz miteya ramos"/>
    <s v="Cerrado"/>
    <s v="Diciembre"/>
    <x v="0"/>
    <x v="0"/>
  </r>
  <r>
    <n v="6782"/>
    <n v="26892"/>
    <s v="Tramitar Queja"/>
    <d v="2020-12-04T00:00:00"/>
    <x v="2"/>
    <d v="2020-12-10T00:00:00"/>
    <s v="Octubre - Diciembre"/>
    <n v="6"/>
    <n v="5"/>
    <s v="JUSTINIANO GALÁN VERGEL"/>
    <s v="Cerrado"/>
    <s v="Diciembre"/>
    <x v="0"/>
    <x v="0"/>
  </r>
  <r>
    <n v="6783"/>
    <n v="26893"/>
    <s v="Tramitar Queja"/>
    <d v="2020-12-04T00:00:00"/>
    <x v="2"/>
    <d v="2020-12-12T00:00:00"/>
    <s v="Octubre - Diciembre"/>
    <n v="8"/>
    <n v="6"/>
    <s v="MARIA LUCIA RIAPIRA MARIN"/>
    <s v="Cerrado"/>
    <s v="Diciembre"/>
    <x v="0"/>
    <x v="0"/>
  </r>
  <r>
    <n v="6784"/>
    <n v="26894"/>
    <s v="Tramitar Queja"/>
    <d v="2020-12-04T00:00:00"/>
    <x v="2"/>
    <d v="2020-12-10T00:00:00"/>
    <s v="Octubre - Diciembre"/>
    <n v="6"/>
    <n v="5"/>
    <s v="ricardo baron rodriguez"/>
    <s v="Cerrado"/>
    <s v="Diciembre"/>
    <x v="0"/>
    <x v="0"/>
  </r>
  <r>
    <n v="6785"/>
    <n v="26895"/>
    <s v="Tramitar Denuncias"/>
    <d v="2020-12-04T00:00:00"/>
    <x v="2"/>
    <d v="2020-12-07T00:00:00"/>
    <s v="Octubre - Diciembre"/>
    <n v="3"/>
    <n v="2"/>
    <s v="MARYERLY MORA CEPEDA"/>
    <s v="Cerrado"/>
    <s v="Diciembre"/>
    <x v="0"/>
    <x v="0"/>
  </r>
  <r>
    <n v="6786"/>
    <n v="26896"/>
    <s v="Tramitar Queja"/>
    <d v="2020-12-05T00:00:00"/>
    <x v="2"/>
    <d v="2020-12-10T00:00:00"/>
    <s v="Octubre - Diciembre"/>
    <n v="5"/>
    <n v="4"/>
    <s v="YOJARI ESTELA ARROYO LARA"/>
    <s v="Cerrado"/>
    <s v="Diciembre"/>
    <x v="0"/>
    <x v="0"/>
  </r>
  <r>
    <n v="6787"/>
    <n v="26897"/>
    <s v="Tramitar Peticiones"/>
    <d v="2020-12-05T00:00:00"/>
    <x v="2"/>
    <d v="2020-12-07T00:00:00"/>
    <s v="Octubre - Diciembre"/>
    <n v="2"/>
    <n v="1"/>
    <s v="Wiston Jairo Henao Giraldo"/>
    <s v="Cerrado"/>
    <s v="Diciembre"/>
    <x v="0"/>
    <x v="0"/>
  </r>
  <r>
    <n v="6788"/>
    <n v="26898"/>
    <s v="Tramitar Peticiones"/>
    <d v="2020-12-05T00:00:00"/>
    <x v="2"/>
    <d v="2020-12-07T00:00:00"/>
    <s v="Octubre - Diciembre"/>
    <n v="2"/>
    <n v="1"/>
    <s v="miguel anibal toro lopera"/>
    <s v="Cerrado"/>
    <s v="Diciembre"/>
    <x v="0"/>
    <x v="0"/>
  </r>
  <r>
    <n v="6789"/>
    <n v="26899"/>
    <s v="Tramitar Peticiones"/>
    <d v="2020-12-05T00:00:00"/>
    <x v="2"/>
    <d v="2020-12-07T00:00:00"/>
    <s v="Octubre - Diciembre"/>
    <n v="2"/>
    <n v="1"/>
    <s v="Gloria Eugenia Ochoa"/>
    <s v="Cerrado"/>
    <s v="Diciembre"/>
    <x v="0"/>
    <x v="0"/>
  </r>
  <r>
    <n v="6790"/>
    <n v="26900"/>
    <s v="Tramitar Reclamo"/>
    <d v="2020-12-06T00:00:00"/>
    <x v="2"/>
    <d v="2020-12-10T00:00:00"/>
    <s v="Octubre - Diciembre"/>
    <n v="4"/>
    <n v="4"/>
    <s v="Javier Alfonso Mendoza Paez"/>
    <s v="Cerrado"/>
    <s v="Diciembre"/>
    <x v="0"/>
    <x v="0"/>
  </r>
  <r>
    <n v="6791"/>
    <n v="26901"/>
    <s v="Tramitar Peticiones"/>
    <d v="2020-12-06T00:00:00"/>
    <x v="2"/>
    <d v="2020-12-07T00:00:00"/>
    <s v="Octubre - Diciembre"/>
    <n v="1"/>
    <n v="1"/>
    <s v="ROBERTO CARLO GALVAN"/>
    <s v="Cerrado"/>
    <s v="Diciembre"/>
    <x v="0"/>
    <x v="0"/>
  </r>
  <r>
    <n v="6792"/>
    <n v="26902"/>
    <s v="Tramitar Peticiones"/>
    <d v="2020-12-06T00:00:00"/>
    <x v="2"/>
    <d v="2020-12-07T00:00:00"/>
    <s v="Octubre - Diciembre"/>
    <n v="1"/>
    <n v="1"/>
    <s v="Ernesto Enrique Llanos Avila"/>
    <s v="Cerrado"/>
    <s v="Diciembre"/>
    <x v="0"/>
    <x v="0"/>
  </r>
  <r>
    <n v="6793"/>
    <n v="26903"/>
    <s v="Tramitar Peticiones"/>
    <d v="2020-12-07T00:00:00"/>
    <x v="2"/>
    <d v="2020-12-07T00:00:00"/>
    <s v="Octubre - Diciembre"/>
    <n v="0"/>
    <n v="1"/>
    <s v="Verónica Magdalena Jiménez Zambrano"/>
    <s v="Cerrado"/>
    <s v="Diciembre"/>
    <x v="0"/>
    <x v="0"/>
  </r>
  <r>
    <n v="6794"/>
    <n v="26904"/>
    <s v="Tramitar Queja"/>
    <d v="2020-12-07T00:00:00"/>
    <x v="2"/>
    <d v="2020-12-07T00:00:00"/>
    <s v="Octubre - Diciembre"/>
    <n v="0"/>
    <n v="1"/>
    <s v="WILSON DARIO VASQUEZ TORRES"/>
    <s v="Cerrado"/>
    <s v="Diciembre"/>
    <x v="0"/>
    <x v="0"/>
  </r>
  <r>
    <n v="6795"/>
    <n v="26905"/>
    <s v="Tramitar Peticiones"/>
    <d v="2020-12-07T00:00:00"/>
    <x v="2"/>
    <d v="2020-12-07T00:00:00"/>
    <s v="Octubre - Diciembre"/>
    <n v="0"/>
    <n v="1"/>
    <s v="MIGUEL FERNANDO VALENZUELA DIAZ"/>
    <s v="Cerrado"/>
    <s v="Diciembre"/>
    <x v="0"/>
    <x v="0"/>
  </r>
  <r>
    <n v="6796"/>
    <n v="26906"/>
    <s v="Tramitar Queja"/>
    <d v="2020-12-07T00:00:00"/>
    <x v="2"/>
    <d v="2020-12-10T00:00:00"/>
    <s v="Octubre - Diciembre"/>
    <n v="3"/>
    <n v="4"/>
    <s v="JOSEPH MARTINEZ PEREIRA"/>
    <s v="Cerrado"/>
    <s v="Diciembre"/>
    <x v="0"/>
    <x v="0"/>
  </r>
  <r>
    <n v="6797"/>
    <n v="26907"/>
    <s v="Tramitar Queja"/>
    <d v="2020-12-07T00:00:00"/>
    <x v="2"/>
    <d v="2020-12-11T00:00:00"/>
    <s v="Octubre - Diciembre"/>
    <n v="4"/>
    <n v="5"/>
    <s v="JOSEPH MARTINEZ PEREIRA"/>
    <s v="Cerrado"/>
    <s v="Diciembre"/>
    <x v="0"/>
    <x v="0"/>
  </r>
  <r>
    <n v="6798"/>
    <n v="26908"/>
    <s v="Tramitar Peticiones"/>
    <d v="2020-12-07T00:00:00"/>
    <x v="2"/>
    <d v="2020-12-07T00:00:00"/>
    <s v="Octubre - Diciembre"/>
    <n v="0"/>
    <n v="1"/>
    <s v="SUPERINTENDENCIA DE SERVICIOS PÚBLICOS DOMICILIARIOS"/>
    <s v="Cerrado"/>
    <s v="Diciembre"/>
    <x v="0"/>
    <x v="0"/>
  </r>
  <r>
    <n v="6799"/>
    <n v="26909"/>
    <s v="Tramitar Peticiones"/>
    <d v="2020-12-07T00:00:00"/>
    <x v="2"/>
    <d v="2020-12-07T00:00:00"/>
    <s v="Octubre - Diciembre"/>
    <n v="0"/>
    <n v="1"/>
    <s v="Erika del Carmen Rendon Ramirez"/>
    <s v="Cerrado"/>
    <s v="Diciembre"/>
    <x v="0"/>
    <x v="0"/>
  </r>
  <r>
    <n v="6800"/>
    <n v="26910"/>
    <s v="Tramitar Queja"/>
    <d v="2020-12-07T00:00:00"/>
    <x v="2"/>
    <s v="Pendiente"/>
    <s v="Pendiente"/>
    <s v="No aplica"/>
    <s v="No aplica"/>
    <s v="JAZMIN ESTHER CASTIBLANCO PALENCIA"/>
    <s v="Abierto"/>
    <s v="Pendiente"/>
    <x v="1"/>
    <x v="1"/>
  </r>
  <r>
    <n v="6801"/>
    <n v="26911"/>
    <s v="Tramitar Reclamo"/>
    <d v="2020-12-07T00:00:00"/>
    <x v="2"/>
    <d v="2020-12-09T00:00:00"/>
    <s v="Octubre - Diciembre"/>
    <n v="2"/>
    <n v="3"/>
    <s v="JAIRO MARTINEZ MORA"/>
    <s v="Cerrado"/>
    <s v="Diciembre"/>
    <x v="0"/>
    <x v="0"/>
  </r>
  <r>
    <n v="6802"/>
    <n v="26912"/>
    <s v="Tramitar Peticiones"/>
    <d v="2020-12-07T00:00:00"/>
    <x v="2"/>
    <d v="2020-12-07T00:00:00"/>
    <s v="Octubre - Diciembre"/>
    <n v="0"/>
    <n v="1"/>
    <s v="hugo montoya suarez"/>
    <s v="Cerrado"/>
    <s v="Diciembre"/>
    <x v="0"/>
    <x v="0"/>
  </r>
  <r>
    <n v="6803"/>
    <n v="26913"/>
    <s v="Tramitar Denuncias"/>
    <d v="2020-12-07T00:00:00"/>
    <x v="2"/>
    <d v="2020-12-07T00:00:00"/>
    <s v="Octubre - Diciembre"/>
    <n v="0"/>
    <n v="1"/>
    <s v="lina marcela mondol"/>
    <s v="Cerrado"/>
    <s v="Diciembre"/>
    <x v="0"/>
    <x v="0"/>
  </r>
  <r>
    <n v="6804"/>
    <n v="26914"/>
    <s v="Tramitar Peticiones"/>
    <d v="2020-12-07T00:00:00"/>
    <x v="2"/>
    <d v="2020-12-07T00:00:00"/>
    <s v="Octubre - Diciembre"/>
    <n v="0"/>
    <n v="1"/>
    <s v="karinna marcela echeverri morales"/>
    <s v="Cerrado"/>
    <s v="Diciembre"/>
    <x v="0"/>
    <x v="0"/>
  </r>
  <r>
    <n v="6805"/>
    <n v="26915"/>
    <s v="Tramitar Peticiones"/>
    <d v="2020-12-07T00:00:00"/>
    <x v="2"/>
    <d v="2020-12-07T00:00:00"/>
    <s v="Octubre - Diciembre"/>
    <n v="0"/>
    <n v="1"/>
    <s v="angela piñacue"/>
    <s v="Cerrado"/>
    <s v="Diciembre"/>
    <x v="0"/>
    <x v="0"/>
  </r>
  <r>
    <n v="6806"/>
    <n v="26916"/>
    <s v="Tramitar Peticiones"/>
    <d v="2020-12-07T00:00:00"/>
    <x v="2"/>
    <d v="2020-12-07T00:00:00"/>
    <s v="Octubre - Diciembre"/>
    <n v="0"/>
    <n v="1"/>
    <s v="Ximena Andrea Quesada Moreno"/>
    <s v="Cerrado"/>
    <s v="Diciembre"/>
    <x v="0"/>
    <x v="0"/>
  </r>
  <r>
    <n v="6807"/>
    <n v="26917"/>
    <s v="Tramitar Queja"/>
    <d v="2020-12-07T00:00:00"/>
    <x v="2"/>
    <d v="2020-12-11T00:00:00"/>
    <s v="Octubre - Diciembre"/>
    <n v="4"/>
    <n v="5"/>
    <s v="Gustavo Hernando Garzón Rubio"/>
    <s v="Cerrado"/>
    <s v="Diciembre"/>
    <x v="0"/>
    <x v="0"/>
  </r>
  <r>
    <n v="6808"/>
    <n v="26918"/>
    <s v="Tramitar Queja"/>
    <d v="2020-12-07T00:00:00"/>
    <x v="2"/>
    <d v="2020-12-11T00:00:00"/>
    <s v="Octubre - Diciembre"/>
    <n v="4"/>
    <n v="5"/>
    <s v="ANDREA PATRICIA PAEZ"/>
    <s v="Cerrado"/>
    <s v="Diciembre"/>
    <x v="0"/>
    <x v="0"/>
  </r>
  <r>
    <n v="6809"/>
    <n v="26919"/>
    <s v="Tramitar Peticiones"/>
    <d v="2020-12-07T00:00:00"/>
    <x v="2"/>
    <d v="2020-12-07T00:00:00"/>
    <s v="Octubre - Diciembre"/>
    <n v="0"/>
    <n v="1"/>
    <s v="DAGO HERNANDEZ GUILLEN"/>
    <s v="Cerrado"/>
    <s v="Diciembre"/>
    <x v="0"/>
    <x v="0"/>
  </r>
  <r>
    <n v="6810"/>
    <n v="26920"/>
    <s v="Tramitar Queja"/>
    <d v="2020-12-07T00:00:00"/>
    <x v="2"/>
    <d v="2020-12-11T00:00:00"/>
    <s v="Octubre - Diciembre"/>
    <n v="4"/>
    <n v="5"/>
    <s v="Lady Johana Toloza Lopez"/>
    <s v="Cerrado"/>
    <s v="Diciembre"/>
    <x v="0"/>
    <x v="0"/>
  </r>
  <r>
    <n v="6811"/>
    <n v="26921"/>
    <s v="Tramitar Peticiones"/>
    <d v="2020-12-07T00:00:00"/>
    <x v="2"/>
    <d v="2020-12-09T00:00:00"/>
    <s v="Octubre - Diciembre"/>
    <n v="2"/>
    <n v="3"/>
    <s v="LUIS ALFONSO"/>
    <s v="Cerrado"/>
    <s v="Diciembre"/>
    <x v="0"/>
    <x v="0"/>
  </r>
  <r>
    <n v="6812"/>
    <n v="26922"/>
    <s v="Tramitar Reclamo"/>
    <d v="2020-12-07T00:00:00"/>
    <x v="2"/>
    <d v="2020-12-11T00:00:00"/>
    <s v="Octubre - Diciembre"/>
    <n v="4"/>
    <n v="5"/>
    <s v="Ciudadanos bogotanos"/>
    <s v="Cerrado"/>
    <s v="Diciembre"/>
    <x v="0"/>
    <x v="0"/>
  </r>
  <r>
    <n v="6813"/>
    <n v="26923"/>
    <s v="Tramitar Reclamo"/>
    <d v="2020-12-07T00:00:00"/>
    <x v="2"/>
    <d v="2020-12-11T00:00:00"/>
    <s v="Octubre - Diciembre"/>
    <n v="4"/>
    <n v="5"/>
    <s v="Enrique Escobar Jimenez"/>
    <s v="Cerrado"/>
    <s v="Diciembre"/>
    <x v="0"/>
    <x v="0"/>
  </r>
  <r>
    <n v="6814"/>
    <n v="26924"/>
    <s v="Tramitar Peticiones"/>
    <d v="2020-12-07T00:00:00"/>
    <x v="2"/>
    <d v="2020-12-09T00:00:00"/>
    <s v="Octubre - Diciembre"/>
    <n v="2"/>
    <n v="3"/>
    <s v="ANGELA DEANTONIO QUIÑONES"/>
    <s v="Cerrado"/>
    <s v="Diciembre"/>
    <x v="0"/>
    <x v="0"/>
  </r>
  <r>
    <n v="6815"/>
    <n v="26925"/>
    <s v="Tramitar Peticiones"/>
    <d v="2020-12-07T00:00:00"/>
    <x v="2"/>
    <d v="2020-12-09T00:00:00"/>
    <s v="Octubre - Diciembre"/>
    <n v="2"/>
    <n v="3"/>
    <s v="ANGELA DEANTONIO QUIÑONES"/>
    <s v="Cerrado"/>
    <s v="Diciembre"/>
    <x v="0"/>
    <x v="0"/>
  </r>
  <r>
    <n v="6816"/>
    <n v="26926"/>
    <s v="Tramitar Peticiones"/>
    <d v="2020-12-07T00:00:00"/>
    <x v="2"/>
    <d v="2020-12-09T00:00:00"/>
    <s v="Octubre - Diciembre"/>
    <n v="2"/>
    <n v="3"/>
    <s v="JORGE LOSADA LOSADA"/>
    <s v="Cerrado"/>
    <s v="Diciembre"/>
    <x v="0"/>
    <x v="0"/>
  </r>
  <r>
    <n v="6817"/>
    <n v="26927"/>
    <s v="Asignar Sugerencia"/>
    <d v="2020-12-07T00:00:00"/>
    <x v="2"/>
    <d v="2020-12-22T00:00:00"/>
    <s v="Octubre - Diciembre"/>
    <n v="15"/>
    <n v="12"/>
    <s v="JORGE LOSADA LOSADA"/>
    <s v="Cerrado"/>
    <s v="Diciembre"/>
    <x v="0"/>
    <x v="0"/>
  </r>
  <r>
    <n v="6818"/>
    <n v="26928"/>
    <s v="Tramitar Reclamo"/>
    <d v="2020-12-07T00:00:00"/>
    <x v="2"/>
    <d v="2020-12-11T00:00:00"/>
    <s v="Octubre - Diciembre"/>
    <n v="4"/>
    <n v="5"/>
    <s v="ferney elena martinez carcamo"/>
    <s v="Cerrado"/>
    <s v="Diciembre"/>
    <x v="0"/>
    <x v="0"/>
  </r>
  <r>
    <n v="6819"/>
    <n v="26929"/>
    <s v="Tramitar Peticiones"/>
    <d v="2020-12-08T00:00:00"/>
    <x v="2"/>
    <d v="2020-12-09T00:00:00"/>
    <s v="Octubre - Diciembre"/>
    <n v="1"/>
    <n v="2"/>
    <s v="ARACELY OSORIO DE HERNANDEZ"/>
    <s v="Cerrado"/>
    <s v="Diciembre"/>
    <x v="0"/>
    <x v="0"/>
  </r>
  <r>
    <n v="6820"/>
    <n v="26930"/>
    <s v="Tramitar Peticiones"/>
    <d v="2020-12-08T00:00:00"/>
    <x v="2"/>
    <d v="2020-12-09T00:00:00"/>
    <s v="Octubre - Diciembre"/>
    <n v="1"/>
    <n v="2"/>
    <s v="luz amalfi vargas diaz"/>
    <s v="Cerrado"/>
    <s v="Diciembre"/>
    <x v="0"/>
    <x v="0"/>
  </r>
  <r>
    <n v="6821"/>
    <n v="26931"/>
    <s v="Tramitar Reclamo"/>
    <d v="2020-12-08T00:00:00"/>
    <x v="2"/>
    <d v="2020-12-11T00:00:00"/>
    <s v="Octubre - Diciembre"/>
    <n v="3"/>
    <n v="4"/>
    <s v="luis eduardo mendoza patiño"/>
    <s v="Cerrado"/>
    <s v="Diciembre"/>
    <x v="0"/>
    <x v="0"/>
  </r>
  <r>
    <n v="6822"/>
    <n v="26932"/>
    <s v="Tramitar Reclamo"/>
    <d v="2020-12-08T00:00:00"/>
    <x v="2"/>
    <d v="2020-12-11T00:00:00"/>
    <s v="Octubre - Diciembre"/>
    <n v="3"/>
    <n v="4"/>
    <s v="luis eduardo mendoza patiño"/>
    <s v="Cerrado"/>
    <s v="Diciembre"/>
    <x v="0"/>
    <x v="0"/>
  </r>
  <r>
    <n v="6823"/>
    <n v="26933"/>
    <s v="Tramitar Queja"/>
    <d v="2020-12-08T00:00:00"/>
    <x v="2"/>
    <d v="2020-12-11T00:00:00"/>
    <s v="Octubre - Diciembre"/>
    <n v="3"/>
    <n v="4"/>
    <s v="luis eduardo mendoza patiño"/>
    <s v="Cerrado"/>
    <s v="Diciembre"/>
    <x v="0"/>
    <x v="0"/>
  </r>
  <r>
    <n v="6824"/>
    <n v="26934"/>
    <s v="Tramitar Peticiones"/>
    <d v="2020-12-08T00:00:00"/>
    <x v="2"/>
    <d v="2020-12-09T00:00:00"/>
    <s v="Octubre - Diciembre"/>
    <n v="1"/>
    <n v="2"/>
    <s v="LUISA FERNANDA DE LA CRUZ OVIEDO"/>
    <s v="Cerrado"/>
    <s v="Diciembre"/>
    <x v="0"/>
    <x v="0"/>
  </r>
  <r>
    <n v="6825"/>
    <n v="26935"/>
    <s v="Tramitar Reclamo"/>
    <d v="2020-12-08T00:00:00"/>
    <x v="2"/>
    <d v="2020-12-11T00:00:00"/>
    <s v="Octubre - Diciembre"/>
    <n v="3"/>
    <n v="4"/>
    <s v="SANDRA EUGENIA MONTENEGRO URIBE"/>
    <s v="Cerrado"/>
    <s v="Diciembre"/>
    <x v="0"/>
    <x v="0"/>
  </r>
  <r>
    <n v="6826"/>
    <n v="26936"/>
    <s v="Tramitar Queja"/>
    <d v="2020-12-08T00:00:00"/>
    <x v="2"/>
    <d v="2020-12-11T00:00:00"/>
    <s v="Octubre - Diciembre"/>
    <n v="3"/>
    <n v="4"/>
    <s v="Ligia Lorena manzano arce"/>
    <s v="Cerrado"/>
    <s v="Diciembre"/>
    <x v="0"/>
    <x v="0"/>
  </r>
  <r>
    <n v="6827"/>
    <n v="26937"/>
    <s v="Tramitar Queja"/>
    <d v="2020-12-08T00:00:00"/>
    <x v="2"/>
    <d v="2020-12-09T00:00:00"/>
    <s v="Octubre - Diciembre"/>
    <n v="1"/>
    <n v="2"/>
    <s v="Leovigildo Cardenas Tunjano"/>
    <s v="Cerrado"/>
    <s v="Diciembre"/>
    <x v="0"/>
    <x v="0"/>
  </r>
  <r>
    <n v="6828"/>
    <n v="26938"/>
    <s v="Tramitar Reclamo"/>
    <d v="2020-12-08T00:00:00"/>
    <x v="2"/>
    <d v="2020-12-11T00:00:00"/>
    <s v="Octubre - Diciembre"/>
    <n v="3"/>
    <n v="4"/>
    <s v="Violedy Ardila Abadia"/>
    <s v="Cerrado"/>
    <s v="Diciembre"/>
    <x v="0"/>
    <x v="0"/>
  </r>
  <r>
    <n v="6829"/>
    <n v="26939"/>
    <s v="Tramitar Peticiones"/>
    <d v="2020-12-08T00:00:00"/>
    <x v="2"/>
    <d v="2020-12-09T00:00:00"/>
    <s v="Octubre - Diciembre"/>
    <n v="1"/>
    <n v="2"/>
    <s v="Omar Alfonso Ochoa Maldonado"/>
    <s v="Cerrado"/>
    <s v="Diciembre"/>
    <x v="0"/>
    <x v="0"/>
  </r>
  <r>
    <n v="6830"/>
    <n v="26940"/>
    <s v="Tramitar Denuncias"/>
    <d v="2020-12-08T00:00:00"/>
    <x v="2"/>
    <d v="2020-12-09T00:00:00"/>
    <s v="Octubre - Diciembre"/>
    <n v="1"/>
    <n v="2"/>
    <s v="Julio Cesar Cruz Cruz"/>
    <s v="Cerrado"/>
    <s v="Diciembre"/>
    <x v="0"/>
    <x v="0"/>
  </r>
  <r>
    <n v="6831"/>
    <n v="26941"/>
    <s v="Tramitar Queja"/>
    <d v="2020-12-08T00:00:00"/>
    <x v="2"/>
    <d v="2020-12-11T00:00:00"/>
    <s v="Octubre - Diciembre"/>
    <n v="3"/>
    <n v="4"/>
    <s v="Orlando Alcendra"/>
    <s v="Cerrado"/>
    <s v="Diciembre"/>
    <x v="0"/>
    <x v="0"/>
  </r>
  <r>
    <n v="6832"/>
    <n v="26942"/>
    <s v="Tramitar Queja"/>
    <d v="2020-12-08T00:00:00"/>
    <x v="2"/>
    <d v="2020-12-11T00:00:00"/>
    <s v="Octubre - Diciembre"/>
    <n v="3"/>
    <n v="4"/>
    <s v="LUXIO EDUARDO SIERRA VEGA"/>
    <s v="Cerrado"/>
    <s v="Diciembre"/>
    <x v="0"/>
    <x v="0"/>
  </r>
  <r>
    <n v="6833"/>
    <n v="26943"/>
    <s v="Tramitar Peticiones"/>
    <d v="2020-12-09T00:00:00"/>
    <x v="2"/>
    <d v="2020-12-09T00:00:00"/>
    <s v="Octubre - Diciembre"/>
    <n v="0"/>
    <n v="1"/>
    <s v="Lizeth Alexandra Torres"/>
    <s v="Cerrado"/>
    <s v="Diciembre"/>
    <x v="0"/>
    <x v="0"/>
  </r>
  <r>
    <n v="6834"/>
    <n v="26944"/>
    <s v="Tramitar Peticiones"/>
    <d v="2020-12-09T00:00:00"/>
    <x v="2"/>
    <d v="2020-12-09T00:00:00"/>
    <s v="Octubre - Diciembre"/>
    <n v="0"/>
    <n v="1"/>
    <s v="DIANIS MILEIDI DORIA ORTEGA"/>
    <s v="Cerrado"/>
    <s v="Diciembre"/>
    <x v="0"/>
    <x v="0"/>
  </r>
  <r>
    <n v="6835"/>
    <n v="26945"/>
    <s v="Tramitar Peticiones"/>
    <d v="2020-12-09T00:00:00"/>
    <x v="2"/>
    <d v="2020-12-09T00:00:00"/>
    <s v="Octubre - Diciembre"/>
    <n v="0"/>
    <n v="1"/>
    <s v="Yolanda Hernandez"/>
    <s v="Cerrado"/>
    <s v="Diciembre"/>
    <x v="0"/>
    <x v="0"/>
  </r>
  <r>
    <n v="6836"/>
    <n v="26946"/>
    <s v="Tramitar Queja"/>
    <d v="2020-12-09T00:00:00"/>
    <x v="2"/>
    <d v="2020-12-11T00:00:00"/>
    <s v="Octubre - Diciembre"/>
    <n v="2"/>
    <n v="3"/>
    <s v="Emilse Valbuena"/>
    <s v="Cerrado"/>
    <s v="Diciembre"/>
    <x v="0"/>
    <x v="0"/>
  </r>
  <r>
    <n v="6837"/>
    <n v="26947"/>
    <s v="Tramitar Queja"/>
    <d v="2020-12-09T00:00:00"/>
    <x v="2"/>
    <d v="2020-12-11T00:00:00"/>
    <s v="Octubre - Diciembre"/>
    <n v="2"/>
    <n v="3"/>
    <s v="Sonia Carolina Peña Sanchez"/>
    <s v="Cerrado"/>
    <s v="Diciembre"/>
    <x v="0"/>
    <x v="0"/>
  </r>
  <r>
    <n v="6838"/>
    <n v="26948"/>
    <s v="Tramitar Reclamo"/>
    <d v="2020-12-09T00:00:00"/>
    <x v="2"/>
    <d v="2020-12-11T00:00:00"/>
    <s v="Octubre - Diciembre"/>
    <n v="2"/>
    <n v="3"/>
    <s v="Pablo Eliecer Rodriguez Perez"/>
    <s v="Cerrado"/>
    <s v="Diciembre"/>
    <x v="0"/>
    <x v="0"/>
  </r>
  <r>
    <n v="6839"/>
    <n v="26949"/>
    <s v="Tramitar Peticiones"/>
    <d v="2020-12-09T00:00:00"/>
    <x v="2"/>
    <d v="2020-12-09T00:00:00"/>
    <s v="Octubre - Diciembre"/>
    <n v="0"/>
    <n v="1"/>
    <s v="HAROLD REINEL GOMEZ RAMOS"/>
    <s v="Cerrado"/>
    <s v="Diciembre"/>
    <x v="0"/>
    <x v="0"/>
  </r>
  <r>
    <n v="6840"/>
    <n v="26950"/>
    <s v="Tramitar Queja"/>
    <d v="2020-12-09T00:00:00"/>
    <x v="2"/>
    <d v="2020-12-09T00:00:00"/>
    <s v="Octubre - Diciembre"/>
    <n v="0"/>
    <n v="1"/>
    <s v="No hay clientes referentes a este flujo"/>
    <s v="Cerrado"/>
    <s v="Diciembre"/>
    <x v="0"/>
    <x v="0"/>
  </r>
  <r>
    <n v="6841"/>
    <n v="26951"/>
    <s v="Tramitar Denuncias"/>
    <d v="2020-12-09T00:00:00"/>
    <x v="2"/>
    <d v="2020-12-09T00:00:00"/>
    <s v="Octubre - Diciembre"/>
    <n v="0"/>
    <n v="1"/>
    <s v="MARIBEL SANCHEZ"/>
    <s v="Cerrado"/>
    <s v="Diciembre"/>
    <x v="0"/>
    <x v="0"/>
  </r>
  <r>
    <n v="6842"/>
    <n v="26952"/>
    <s v="Tramitar Queja"/>
    <d v="2020-12-09T00:00:00"/>
    <x v="2"/>
    <d v="2020-12-11T00:00:00"/>
    <s v="Octubre - Diciembre"/>
    <n v="2"/>
    <n v="3"/>
    <s v="DAYRA MILENA PANTOJA"/>
    <s v="Cerrado"/>
    <s v="Diciembre"/>
    <x v="0"/>
    <x v="0"/>
  </r>
  <r>
    <n v="6843"/>
    <n v="26953"/>
    <s v="Tramitar Queja"/>
    <d v="2020-12-09T00:00:00"/>
    <x v="2"/>
    <d v="2020-12-11T00:00:00"/>
    <s v="Octubre - Diciembre"/>
    <n v="2"/>
    <n v="3"/>
    <s v="YEIMER IVAN DIAZ GAVIRIA"/>
    <s v="Cerrado"/>
    <s v="Diciembre"/>
    <x v="0"/>
    <x v="0"/>
  </r>
  <r>
    <n v="6844"/>
    <n v="26954"/>
    <s v="Tramitar Peticiones"/>
    <d v="2020-12-09T00:00:00"/>
    <x v="2"/>
    <d v="2020-12-09T00:00:00"/>
    <s v="Octubre - Diciembre"/>
    <n v="0"/>
    <n v="1"/>
    <s v="RICARDO ADOLFO PINZON MORENO"/>
    <s v="Cerrado"/>
    <s v="Diciembre"/>
    <x v="0"/>
    <x v="0"/>
  </r>
  <r>
    <n v="6845"/>
    <n v="26955"/>
    <s v="Tramitar Queja"/>
    <d v="2020-12-09T00:00:00"/>
    <x v="2"/>
    <d v="2020-12-11T00:00:00"/>
    <s v="Octubre - Diciembre"/>
    <n v="2"/>
    <n v="3"/>
    <s v="NOHORA PRIETO LUENGAS"/>
    <s v="Cerrado"/>
    <s v="Diciembre"/>
    <x v="0"/>
    <x v="0"/>
  </r>
  <r>
    <n v="6846"/>
    <n v="26956"/>
    <s v="Tramitar Denuncias"/>
    <d v="2020-12-09T00:00:00"/>
    <x v="2"/>
    <d v="2020-12-09T00:00:00"/>
    <s v="Octubre - Diciembre"/>
    <n v="0"/>
    <n v="1"/>
    <s v="victor edgar bello bello"/>
    <s v="Cerrado"/>
    <s v="Diciembre"/>
    <x v="0"/>
    <x v="0"/>
  </r>
  <r>
    <n v="6847"/>
    <n v="26957"/>
    <s v="Tramitar Reclamo"/>
    <d v="2020-12-09T00:00:00"/>
    <x v="2"/>
    <d v="2020-12-09T00:00:00"/>
    <s v="Octubre - Diciembre"/>
    <n v="0"/>
    <n v="1"/>
    <s v="Darío Humberto Cardona Jiménez"/>
    <s v="Cerrado"/>
    <s v="Diciembre"/>
    <x v="0"/>
    <x v="0"/>
  </r>
  <r>
    <n v="6848"/>
    <n v="26958"/>
    <s v="Tramitar Queja"/>
    <d v="2020-12-09T00:00:00"/>
    <x v="2"/>
    <d v="2020-12-11T00:00:00"/>
    <s v="Octubre - Diciembre"/>
    <n v="2"/>
    <n v="3"/>
    <s v="Jairo mosquera marmolejo"/>
    <s v="Cerrado"/>
    <s v="Diciembre"/>
    <x v="0"/>
    <x v="0"/>
  </r>
  <r>
    <n v="6849"/>
    <n v="26959"/>
    <s v="Tramitar Peticiones"/>
    <d v="2020-12-09T00:00:00"/>
    <x v="2"/>
    <d v="2020-12-09T00:00:00"/>
    <s v="Octubre - Diciembre"/>
    <n v="0"/>
    <n v="1"/>
    <s v="william vidales peña"/>
    <s v="Cerrado"/>
    <s v="Diciembre"/>
    <x v="0"/>
    <x v="0"/>
  </r>
  <r>
    <n v="6850"/>
    <n v="26960"/>
    <s v="Tramitar Peticiones"/>
    <d v="2020-12-09T00:00:00"/>
    <x v="2"/>
    <d v="2020-12-09T00:00:00"/>
    <s v="Octubre - Diciembre"/>
    <n v="0"/>
    <n v="1"/>
    <s v="william vidales peña"/>
    <s v="Cerrado"/>
    <s v="Diciembre"/>
    <x v="0"/>
    <x v="0"/>
  </r>
  <r>
    <n v="6851"/>
    <n v="26961"/>
    <s v="Tramitar Reclamo"/>
    <d v="2020-12-09T00:00:00"/>
    <x v="2"/>
    <d v="2020-12-11T00:00:00"/>
    <s v="Octubre - Diciembre"/>
    <n v="2"/>
    <n v="3"/>
    <s v="alonso sanabria pedraza"/>
    <s v="Cerrado"/>
    <s v="Diciembre"/>
    <x v="0"/>
    <x v="0"/>
  </r>
  <r>
    <n v="6852"/>
    <n v="26962"/>
    <s v="Tramitar Queja"/>
    <d v="2020-12-09T00:00:00"/>
    <x v="2"/>
    <d v="2020-12-11T00:00:00"/>
    <s v="Octubre - Diciembre"/>
    <n v="2"/>
    <n v="3"/>
    <s v="Natalia Acosta Palomo"/>
    <s v="Cerrado"/>
    <s v="Diciembre"/>
    <x v="0"/>
    <x v="0"/>
  </r>
  <r>
    <n v="6853"/>
    <n v="26963"/>
    <s v="Tramitar Queja"/>
    <d v="2020-12-09T00:00:00"/>
    <x v="2"/>
    <s v="Pendiente"/>
    <s v="Pendiente"/>
    <s v="No aplica"/>
    <s v="No aplica"/>
    <s v="Bertha Cecilia Garzon"/>
    <s v="Abierto"/>
    <s v="Pendiente"/>
    <x v="1"/>
    <x v="1"/>
  </r>
  <r>
    <n v="6854"/>
    <n v="26964"/>
    <s v="Tramitar Queja"/>
    <d v="2020-12-09T00:00:00"/>
    <x v="2"/>
    <d v="2020-12-11T00:00:00"/>
    <s v="Octubre - Diciembre"/>
    <n v="2"/>
    <n v="3"/>
    <s v="ERNSTO LEÓN IBARRA BUITRAGO"/>
    <s v="Cerrado"/>
    <s v="Diciembre"/>
    <x v="0"/>
    <x v="0"/>
  </r>
  <r>
    <n v="6855"/>
    <n v="26965"/>
    <s v="Tramitar Queja"/>
    <d v="2020-12-09T00:00:00"/>
    <x v="2"/>
    <d v="2020-12-09T00:00:00"/>
    <s v="Octubre - Diciembre"/>
    <n v="0"/>
    <n v="1"/>
    <s v="Alvaro Garzon Diaz"/>
    <s v="Cerrado"/>
    <s v="Diciembre"/>
    <x v="0"/>
    <x v="0"/>
  </r>
  <r>
    <n v="6856"/>
    <n v="26966"/>
    <s v="Tramitar Queja"/>
    <d v="2020-12-09T00:00:00"/>
    <x v="2"/>
    <d v="2020-12-17T00:00:00"/>
    <s v="Octubre - Diciembre"/>
    <n v="8"/>
    <n v="7"/>
    <s v="RUTH DIYIRETH RUBIOGONZALEZ"/>
    <s v="Cerrado"/>
    <s v="Diciembre"/>
    <x v="0"/>
    <x v="0"/>
  </r>
  <r>
    <n v="6857"/>
    <n v="26967"/>
    <s v="Tramitar Peticiones"/>
    <d v="2020-12-09T00:00:00"/>
    <x v="2"/>
    <d v="2020-12-11T00:00:00"/>
    <s v="Octubre - Diciembre"/>
    <n v="2"/>
    <n v="3"/>
    <s v="JAIME ORLANDO REYES GUERRERO"/>
    <s v="Cerrado"/>
    <s v="Diciembre"/>
    <x v="0"/>
    <x v="0"/>
  </r>
  <r>
    <n v="6858"/>
    <n v="26968"/>
    <s v="Tramitar Peticiones"/>
    <d v="2020-12-09T00:00:00"/>
    <x v="2"/>
    <d v="2020-12-11T00:00:00"/>
    <s v="Octubre - Diciembre"/>
    <n v="2"/>
    <n v="3"/>
    <s v="patricia olga meneses sáchica"/>
    <s v="Cerrado"/>
    <s v="Diciembre"/>
    <x v="0"/>
    <x v="0"/>
  </r>
  <r>
    <n v="6859"/>
    <n v="26969"/>
    <s v="Tramitar Queja"/>
    <d v="2020-12-09T00:00:00"/>
    <x v="2"/>
    <s v="Pendiente"/>
    <s v="Pendiente"/>
    <s v="No aplica"/>
    <s v="No aplica"/>
    <s v="Ligia Janeth Macias"/>
    <s v="Abierto"/>
    <s v="Pendiente"/>
    <x v="1"/>
    <x v="1"/>
  </r>
  <r>
    <n v="6860"/>
    <n v="26970"/>
    <s v="Tramitar Peticiones"/>
    <d v="2020-12-09T00:00:00"/>
    <x v="2"/>
    <d v="2020-12-11T00:00:00"/>
    <s v="Octubre - Diciembre"/>
    <n v="2"/>
    <n v="3"/>
    <s v="Adiemar Figueroa Pérez"/>
    <s v="Cerrado"/>
    <s v="Diciembre"/>
    <x v="0"/>
    <x v="0"/>
  </r>
  <r>
    <n v="6861"/>
    <n v="26971"/>
    <s v="Tramitar Queja"/>
    <d v="2020-12-09T00:00:00"/>
    <x v="2"/>
    <d v="2020-12-11T00:00:00"/>
    <s v="Octubre - Diciembre"/>
    <n v="2"/>
    <n v="3"/>
    <s v="Ana Milena Lizarazo Rincón"/>
    <s v="Cerrado"/>
    <s v="Diciembre"/>
    <x v="0"/>
    <x v="0"/>
  </r>
  <r>
    <n v="6862"/>
    <n v="26972"/>
    <s v="Tramitar Queja"/>
    <d v="2020-12-09T00:00:00"/>
    <x v="2"/>
    <d v="2020-12-11T00:00:00"/>
    <s v="Octubre - Diciembre"/>
    <n v="2"/>
    <n v="3"/>
    <s v="Ana Milena Lizarazo Rincón"/>
    <s v="Cerrado"/>
    <s v="Diciembre"/>
    <x v="0"/>
    <x v="0"/>
  </r>
  <r>
    <n v="6863"/>
    <n v="26973"/>
    <s v="Tramitar Queja"/>
    <d v="2020-12-09T00:00:00"/>
    <x v="2"/>
    <d v="2020-12-11T00:00:00"/>
    <s v="Octubre - Diciembre"/>
    <n v="2"/>
    <n v="3"/>
    <s v="LUIS CARLOS RUIZ GOEZ"/>
    <s v="Cerrado"/>
    <s v="Diciembre"/>
    <x v="0"/>
    <x v="0"/>
  </r>
  <r>
    <n v="6864"/>
    <n v="26974"/>
    <s v="Tramitar Denuncias"/>
    <d v="2020-12-09T00:00:00"/>
    <x v="2"/>
    <d v="2020-12-11T00:00:00"/>
    <s v="Octubre - Diciembre"/>
    <n v="2"/>
    <n v="3"/>
    <s v="Manuel Alejandro Torres Guzmán"/>
    <s v="Cerrado"/>
    <s v="Diciembre"/>
    <x v="0"/>
    <x v="0"/>
  </r>
  <r>
    <n v="6865"/>
    <n v="26975"/>
    <s v="Tramitar Peticiones"/>
    <d v="2020-12-09T00:00:00"/>
    <x v="2"/>
    <d v="2020-12-11T00:00:00"/>
    <s v="Octubre - Diciembre"/>
    <n v="2"/>
    <n v="3"/>
    <s v="MARCO ANTONIO TORRES BONILLA"/>
    <s v="Cerrado"/>
    <s v="Diciembre"/>
    <x v="0"/>
    <x v="0"/>
  </r>
  <r>
    <n v="6866"/>
    <n v="26976"/>
    <s v="Tramitar Queja"/>
    <d v="2020-12-09T00:00:00"/>
    <x v="2"/>
    <d v="2020-12-11T00:00:00"/>
    <s v="Octubre - Diciembre"/>
    <n v="2"/>
    <n v="3"/>
    <s v="No hay clientes referentes a este flujo"/>
    <s v="Cerrado"/>
    <s v="Diciembre"/>
    <x v="0"/>
    <x v="0"/>
  </r>
  <r>
    <n v="6867"/>
    <n v="26977"/>
    <s v="Tramitar Queja"/>
    <d v="2020-12-09T00:00:00"/>
    <x v="2"/>
    <d v="2020-12-11T00:00:00"/>
    <s v="Octubre - Diciembre"/>
    <n v="2"/>
    <n v="3"/>
    <s v="jhon sneider perez"/>
    <s v="Cerrado"/>
    <s v="Diciembre"/>
    <x v="0"/>
    <x v="0"/>
  </r>
  <r>
    <n v="6868"/>
    <n v="26978"/>
    <s v="Tramitar Peticiones"/>
    <d v="2020-12-09T00:00:00"/>
    <x v="2"/>
    <d v="2020-12-11T00:00:00"/>
    <s v="Octubre - Diciembre"/>
    <n v="2"/>
    <n v="3"/>
    <s v="Marco Guacaneme Boada"/>
    <s v="Cerrado"/>
    <s v="Diciembre"/>
    <x v="0"/>
    <x v="0"/>
  </r>
  <r>
    <n v="6869"/>
    <n v="26979"/>
    <s v="Tramitar Denuncias"/>
    <d v="2020-12-09T00:00:00"/>
    <x v="2"/>
    <d v="2020-12-11T00:00:00"/>
    <s v="Octubre - Diciembre"/>
    <n v="2"/>
    <n v="3"/>
    <s v="marta liz arango arboleada"/>
    <s v="Cerrado"/>
    <s v="Diciembre"/>
    <x v="0"/>
    <x v="0"/>
  </r>
  <r>
    <n v="6870"/>
    <n v="26980"/>
    <s v="Tramitar Queja"/>
    <d v="2020-12-09T00:00:00"/>
    <x v="2"/>
    <s v="Pendiente"/>
    <s v="Pendiente"/>
    <s v="No aplica"/>
    <s v="No aplica"/>
    <s v="juan david puerta"/>
    <s v="Abierto"/>
    <s v="Pendiente"/>
    <x v="1"/>
    <x v="1"/>
  </r>
  <r>
    <n v="6871"/>
    <n v="26981"/>
    <s v="Tramitar Peticiones"/>
    <d v="2020-12-10T00:00:00"/>
    <x v="2"/>
    <d v="2020-12-11T00:00:00"/>
    <s v="Octubre - Diciembre"/>
    <n v="1"/>
    <n v="2"/>
    <s v="SILVIA ISABELA DIAZ LARA"/>
    <s v="Cerrado"/>
    <s v="Diciembre"/>
    <x v="0"/>
    <x v="0"/>
  </r>
  <r>
    <n v="6872"/>
    <n v="26982"/>
    <s v="Tramitar Peticiones"/>
    <d v="2020-12-10T00:00:00"/>
    <x v="2"/>
    <d v="2020-12-11T00:00:00"/>
    <s v="Octubre - Diciembre"/>
    <n v="1"/>
    <n v="2"/>
    <s v="Alí Bantú Ashanti"/>
    <s v="Cerrado"/>
    <s v="Diciembre"/>
    <x v="0"/>
    <x v="0"/>
  </r>
  <r>
    <n v="6873"/>
    <n v="26983"/>
    <s v="Tramitar Reclamo"/>
    <d v="2020-12-10T00:00:00"/>
    <x v="2"/>
    <d v="2020-12-14T00:00:00"/>
    <s v="Octubre - Diciembre"/>
    <n v="4"/>
    <n v="3"/>
    <s v="Andrés Ortiz Torres"/>
    <s v="Cerrado"/>
    <s v="Diciembre"/>
    <x v="0"/>
    <x v="0"/>
  </r>
  <r>
    <n v="6874"/>
    <n v="26984"/>
    <s v="Tramitar Peticiones"/>
    <d v="2020-12-10T00:00:00"/>
    <x v="2"/>
    <d v="2020-12-11T00:00:00"/>
    <s v="Octubre - Diciembre"/>
    <n v="1"/>
    <n v="2"/>
    <s v="Alí Bantú Ashanti"/>
    <s v="Cerrado"/>
    <s v="Diciembre"/>
    <x v="0"/>
    <x v="0"/>
  </r>
  <r>
    <n v="6875"/>
    <n v="26985"/>
    <s v="Tramitar Peticiones"/>
    <d v="2020-12-10T00:00:00"/>
    <x v="2"/>
    <d v="2020-12-11T00:00:00"/>
    <s v="Octubre - Diciembre"/>
    <n v="1"/>
    <n v="2"/>
    <s v="Roland Eduardo Orozco González"/>
    <s v="Cerrado"/>
    <s v="Diciembre"/>
    <x v="0"/>
    <x v="0"/>
  </r>
  <r>
    <n v="6876"/>
    <n v="26986"/>
    <s v="Tramitar Queja"/>
    <d v="2020-12-10T00:00:00"/>
    <x v="2"/>
    <s v="Pendiente"/>
    <s v="Pendiente"/>
    <s v="No aplica"/>
    <s v="No aplica"/>
    <s v="ROBINSON HUMBERTO BRITO"/>
    <s v="Abierto"/>
    <s v="Pendiente"/>
    <x v="1"/>
    <x v="1"/>
  </r>
  <r>
    <n v="6877"/>
    <n v="26987"/>
    <s v="Tramitar Peticiones"/>
    <d v="2020-12-10T00:00:00"/>
    <x v="2"/>
    <d v="2020-12-11T00:00:00"/>
    <s v="Octubre - Diciembre"/>
    <n v="1"/>
    <n v="2"/>
    <s v="Beatriz Bustamante"/>
    <s v="Cerrado"/>
    <s v="Diciembre"/>
    <x v="0"/>
    <x v="0"/>
  </r>
  <r>
    <n v="6878"/>
    <n v="26988"/>
    <s v="Tramitar Queja"/>
    <d v="2020-12-10T00:00:00"/>
    <x v="2"/>
    <s v="Pendiente"/>
    <s v="Pendiente"/>
    <s v="No aplica"/>
    <s v="No aplica"/>
    <s v="YESMITH PAOLA DIAZ HERRERA"/>
    <s v="Abierto"/>
    <s v="Pendiente"/>
    <x v="1"/>
    <x v="1"/>
  </r>
  <r>
    <n v="6879"/>
    <n v="26989"/>
    <s v="Tramitar Queja"/>
    <d v="2020-12-10T00:00:00"/>
    <x v="2"/>
    <d v="2020-12-14T00:00:00"/>
    <s v="Octubre - Diciembre"/>
    <n v="4"/>
    <n v="3"/>
    <s v="María Angélica Ramírez Oviedo"/>
    <s v="Cerrado"/>
    <s v="Diciembre"/>
    <x v="0"/>
    <x v="0"/>
  </r>
  <r>
    <n v="6880"/>
    <n v="26990"/>
    <s v="Tramitar Queja"/>
    <d v="2020-12-10T00:00:00"/>
    <x v="2"/>
    <s v="Pendiente"/>
    <s v="Pendiente"/>
    <s v="No aplica"/>
    <s v="No aplica"/>
    <s v="JAIME EDUARDO HINCAPIE ORREGO"/>
    <s v="Abierto"/>
    <s v="Pendiente"/>
    <x v="1"/>
    <x v="1"/>
  </r>
  <r>
    <n v="6881"/>
    <n v="26991"/>
    <s v="Tramitar Reclamo"/>
    <d v="2020-12-10T00:00:00"/>
    <x v="2"/>
    <d v="2020-12-14T00:00:00"/>
    <s v="Octubre - Diciembre"/>
    <n v="4"/>
    <n v="3"/>
    <s v="yeison tomas parrales vargas"/>
    <s v="Cerrado"/>
    <s v="Diciembre"/>
    <x v="0"/>
    <x v="0"/>
  </r>
  <r>
    <n v="6882"/>
    <n v="26992"/>
    <s v="Tramitar Queja"/>
    <d v="2020-12-10T00:00:00"/>
    <x v="2"/>
    <d v="2020-12-11T00:00:00"/>
    <s v="Octubre - Diciembre"/>
    <n v="1"/>
    <n v="2"/>
    <s v="Melba Inés Rodriguez Gomez"/>
    <s v="Cerrado"/>
    <s v="Diciembre"/>
    <x v="0"/>
    <x v="0"/>
  </r>
  <r>
    <n v="6883"/>
    <n v="26993"/>
    <s v="Tramitar Reclamo"/>
    <d v="2020-12-10T00:00:00"/>
    <x v="2"/>
    <d v="2020-12-14T00:00:00"/>
    <s v="Octubre - Diciembre"/>
    <n v="4"/>
    <n v="3"/>
    <s v="Luis carlos Rubio"/>
    <s v="Cerrado"/>
    <s v="Diciembre"/>
    <x v="0"/>
    <x v="0"/>
  </r>
  <r>
    <n v="6884"/>
    <n v="26994"/>
    <s v="Tramitar Queja"/>
    <d v="2020-12-10T00:00:00"/>
    <x v="2"/>
    <d v="2020-12-14T00:00:00"/>
    <s v="Octubre - Diciembre"/>
    <n v="4"/>
    <n v="3"/>
    <s v="ANA SOFIA MARTINEZ VELASQUEZ"/>
    <s v="Cerrado"/>
    <s v="Diciembre"/>
    <x v="0"/>
    <x v="0"/>
  </r>
  <r>
    <n v="6885"/>
    <n v="26995"/>
    <s v="Tramitar Queja"/>
    <d v="2020-12-10T00:00:00"/>
    <x v="2"/>
    <d v="2020-12-14T00:00:00"/>
    <s v="Octubre - Diciembre"/>
    <n v="4"/>
    <n v="3"/>
    <s v="Astrid Elena Pérez López"/>
    <s v="Cerrado"/>
    <s v="Diciembre"/>
    <x v="0"/>
    <x v="0"/>
  </r>
  <r>
    <n v="6886"/>
    <n v="26996"/>
    <s v="Tramitar Peticiones"/>
    <d v="2020-12-10T00:00:00"/>
    <x v="2"/>
    <d v="2020-12-11T00:00:00"/>
    <s v="Octubre - Diciembre"/>
    <n v="1"/>
    <n v="2"/>
    <s v="Brandon Maifredy Alexander Parra Salazar"/>
    <s v="Cerrado"/>
    <s v="Diciembre"/>
    <x v="0"/>
    <x v="0"/>
  </r>
  <r>
    <n v="6887"/>
    <n v="26997"/>
    <s v="Tramitar Peticiones"/>
    <d v="2020-12-10T00:00:00"/>
    <x v="2"/>
    <d v="2020-12-11T00:00:00"/>
    <s v="Octubre - Diciembre"/>
    <n v="1"/>
    <n v="2"/>
    <s v="Teresa de Jesus Calderon Castro"/>
    <s v="Cerrado"/>
    <s v="Diciembre"/>
    <x v="0"/>
    <x v="0"/>
  </r>
  <r>
    <n v="6888"/>
    <n v="26998"/>
    <s v="Tramitar Peticiones"/>
    <d v="2020-12-10T00:00:00"/>
    <x v="2"/>
    <d v="2020-12-11T00:00:00"/>
    <s v="Octubre - Diciembre"/>
    <n v="1"/>
    <n v="2"/>
    <s v="Manuel Durango Olivella"/>
    <s v="Cerrado"/>
    <s v="Diciembre"/>
    <x v="0"/>
    <x v="0"/>
  </r>
  <r>
    <n v="6889"/>
    <n v="26999"/>
    <s v="Tramitar Queja"/>
    <d v="2020-12-10T00:00:00"/>
    <x v="2"/>
    <d v="2020-12-14T00:00:00"/>
    <s v="Octubre - Diciembre"/>
    <n v="4"/>
    <n v="3"/>
    <s v="HUMBERTO DUARTE"/>
    <s v="Cerrado"/>
    <s v="Diciembre"/>
    <x v="0"/>
    <x v="0"/>
  </r>
  <r>
    <n v="6890"/>
    <n v="27000"/>
    <s v="Tramitar Denuncias"/>
    <d v="2020-12-10T00:00:00"/>
    <x v="2"/>
    <d v="2020-12-11T00:00:00"/>
    <s v="Octubre - Diciembre"/>
    <n v="1"/>
    <n v="2"/>
    <s v="OLGA LUCIA ROJAS ROBAYO"/>
    <s v="Cerrado"/>
    <s v="Diciembre"/>
    <x v="0"/>
    <x v="0"/>
  </r>
  <r>
    <n v="6891"/>
    <n v="27001"/>
    <s v="Tramitar Denuncias"/>
    <d v="2020-12-10T00:00:00"/>
    <x v="2"/>
    <d v="2020-12-11T00:00:00"/>
    <s v="Octubre - Diciembre"/>
    <n v="1"/>
    <n v="2"/>
    <s v="OLGA LUCIA ROJAS ROBAYO"/>
    <s v="Cerrado"/>
    <s v="Diciembre"/>
    <x v="0"/>
    <x v="0"/>
  </r>
  <r>
    <n v="6892"/>
    <n v="27002"/>
    <s v="Tramitar Peticiones"/>
    <d v="2020-12-10T00:00:00"/>
    <x v="2"/>
    <d v="2020-12-11T00:00:00"/>
    <s v="Octubre - Diciembre"/>
    <n v="1"/>
    <n v="2"/>
    <s v="Libia Consuelo Vargas Uyaban"/>
    <s v="Cerrado"/>
    <s v="Diciembre"/>
    <x v="0"/>
    <x v="0"/>
  </r>
  <r>
    <n v="6893"/>
    <n v="27003"/>
    <s v="Tramitar Peticiones"/>
    <d v="2020-12-10T00:00:00"/>
    <x v="2"/>
    <d v="2020-12-11T00:00:00"/>
    <s v="Octubre - Diciembre"/>
    <n v="1"/>
    <n v="2"/>
    <s v="CARLOS JOSÉ ARDILA RANGEL"/>
    <s v="Cerrado"/>
    <s v="Diciembre"/>
    <x v="0"/>
    <x v="0"/>
  </r>
  <r>
    <n v="6894"/>
    <n v="27004"/>
    <s v="Tramitar Peticiones"/>
    <d v="2020-12-10T00:00:00"/>
    <x v="2"/>
    <d v="2020-12-11T00:00:00"/>
    <s v="Octubre - Diciembre"/>
    <n v="1"/>
    <n v="2"/>
    <s v="sebastian ocampo"/>
    <s v="Cerrado"/>
    <s v="Diciembre"/>
    <x v="0"/>
    <x v="0"/>
  </r>
  <r>
    <n v="6895"/>
    <n v="27005"/>
    <s v="Tramitar Reclamo"/>
    <d v="2020-12-10T00:00:00"/>
    <x v="2"/>
    <d v="2020-12-14T00:00:00"/>
    <s v="Octubre - Diciembre"/>
    <n v="4"/>
    <n v="3"/>
    <s v="LIBIA RICAURTE"/>
    <s v="Cerrado"/>
    <s v="Diciembre"/>
    <x v="0"/>
    <x v="0"/>
  </r>
  <r>
    <n v="6896"/>
    <n v="27006"/>
    <s v="Tramitar Peticiones"/>
    <d v="2020-12-10T00:00:00"/>
    <x v="2"/>
    <d v="2020-12-11T00:00:00"/>
    <s v="Octubre - Diciembre"/>
    <n v="1"/>
    <n v="2"/>
    <s v="Veronica Conde Ortiz"/>
    <s v="Cerrado"/>
    <s v="Diciembre"/>
    <x v="0"/>
    <x v="0"/>
  </r>
  <r>
    <n v="6897"/>
    <n v="27007"/>
    <s v="Tramitar Queja"/>
    <d v="2020-12-10T00:00:00"/>
    <x v="2"/>
    <d v="2020-12-14T00:00:00"/>
    <s v="Octubre - Diciembre"/>
    <n v="4"/>
    <n v="3"/>
    <s v="ANA SOFIA MARTINEZ VELASQUEZ"/>
    <s v="Cerrado"/>
    <s v="Diciembre"/>
    <x v="0"/>
    <x v="0"/>
  </r>
  <r>
    <n v="6898"/>
    <n v="27008"/>
    <s v="Tramitar Queja"/>
    <d v="2020-12-10T00:00:00"/>
    <x v="2"/>
    <d v="2020-12-11T00:00:00"/>
    <s v="Octubre - Diciembre"/>
    <n v="1"/>
    <n v="2"/>
    <s v="Yefferson Cuadros Pulgarín"/>
    <s v="Cerrado"/>
    <s v="Diciembre"/>
    <x v="0"/>
    <x v="0"/>
  </r>
  <r>
    <n v="6899"/>
    <n v="27009"/>
    <s v="Tramitar Queja"/>
    <d v="2020-12-10T00:00:00"/>
    <x v="2"/>
    <d v="2020-12-14T00:00:00"/>
    <s v="Octubre - Diciembre"/>
    <n v="4"/>
    <n v="3"/>
    <s v="Yefferson Cuadros Pulgarín"/>
    <s v="Cerrado"/>
    <s v="Diciembre"/>
    <x v="0"/>
    <x v="0"/>
  </r>
  <r>
    <n v="6900"/>
    <n v="27010"/>
    <s v="Tramitar Queja"/>
    <d v="2020-12-10T00:00:00"/>
    <x v="2"/>
    <d v="2020-12-11T00:00:00"/>
    <s v="Octubre - Diciembre"/>
    <n v="1"/>
    <n v="2"/>
    <s v="Yefferson Cuadros Pulgarín"/>
    <s v="Cerrado"/>
    <s v="Diciembre"/>
    <x v="0"/>
    <x v="0"/>
  </r>
  <r>
    <n v="6901"/>
    <n v="27011"/>
    <s v="Tramitar Peticiones"/>
    <d v="2020-12-11T00:00:00"/>
    <x v="2"/>
    <d v="2020-12-11T00:00:00"/>
    <s v="Octubre - Diciembre"/>
    <n v="0"/>
    <n v="1"/>
    <s v="ROBERT REMON BENITEZ"/>
    <s v="Cerrado"/>
    <s v="Diciembre"/>
    <x v="0"/>
    <x v="0"/>
  </r>
  <r>
    <n v="6902"/>
    <n v="27012"/>
    <s v="Tramitar Queja"/>
    <d v="2020-12-11T00:00:00"/>
    <x v="2"/>
    <d v="2020-12-12T00:00:00"/>
    <s v="Octubre - Diciembre"/>
    <n v="1"/>
    <n v="1"/>
    <s v="EVELYNG JOHANA TAVERA FIGUEROA"/>
    <s v="Cerrado"/>
    <s v="Diciembre"/>
    <x v="0"/>
    <x v="0"/>
  </r>
  <r>
    <n v="6903"/>
    <n v="27013"/>
    <s v="Tramitar Peticiones"/>
    <d v="2020-12-11T00:00:00"/>
    <x v="2"/>
    <d v="2020-12-11T00:00:00"/>
    <s v="Octubre - Diciembre"/>
    <n v="0"/>
    <n v="1"/>
    <s v="María Angélica Ramírez Oviedo"/>
    <s v="Cerrado"/>
    <s v="Diciembre"/>
    <x v="0"/>
    <x v="0"/>
  </r>
  <r>
    <n v="6904"/>
    <n v="27014"/>
    <s v="Tramitar Peticiones"/>
    <d v="2020-12-11T00:00:00"/>
    <x v="2"/>
    <d v="2020-12-11T00:00:00"/>
    <s v="Octubre - Diciembre"/>
    <n v="0"/>
    <n v="1"/>
    <s v="Verónica Magdalena Jiménez Zambrano"/>
    <s v="Cerrado"/>
    <s v="Diciembre"/>
    <x v="0"/>
    <x v="0"/>
  </r>
  <r>
    <n v="6905"/>
    <n v="27015"/>
    <s v="Tramitar Queja"/>
    <d v="2020-12-11T00:00:00"/>
    <x v="2"/>
    <s v="Pendiente"/>
    <s v="Pendiente"/>
    <s v="No aplica"/>
    <s v="No aplica"/>
    <s v="MAYELI MARTOS NARVAEZ"/>
    <s v="Abierto"/>
    <s v="Pendiente"/>
    <x v="1"/>
    <x v="1"/>
  </r>
  <r>
    <n v="6906"/>
    <n v="27016"/>
    <s v="Tramitar Peticiones"/>
    <d v="2020-12-11T00:00:00"/>
    <x v="2"/>
    <d v="2020-12-11T00:00:00"/>
    <s v="Octubre - Diciembre"/>
    <n v="0"/>
    <n v="1"/>
    <s v="David Esteban Bastidas Estrada"/>
    <s v="Cerrado"/>
    <s v="Diciembre"/>
    <x v="0"/>
    <x v="0"/>
  </r>
  <r>
    <n v="6907"/>
    <n v="27017"/>
    <s v="Tramitar Reclamo"/>
    <d v="2020-12-11T00:00:00"/>
    <x v="2"/>
    <d v="2020-12-14T00:00:00"/>
    <s v="Octubre - Diciembre"/>
    <n v="3"/>
    <n v="2"/>
    <s v="jorge isaac acosta bolivar"/>
    <s v="Cerrado"/>
    <s v="Diciembre"/>
    <x v="0"/>
    <x v="0"/>
  </r>
  <r>
    <n v="6908"/>
    <n v="27018"/>
    <s v="Tramitar Queja"/>
    <d v="2020-12-11T00:00:00"/>
    <x v="2"/>
    <d v="2020-12-14T00:00:00"/>
    <s v="Octubre - Diciembre"/>
    <n v="3"/>
    <n v="2"/>
    <s v="CATALINA ROJAS VÁSQUEZ"/>
    <s v="Cerrado"/>
    <s v="Diciembre"/>
    <x v="0"/>
    <x v="0"/>
  </r>
  <r>
    <n v="6909"/>
    <n v="27019"/>
    <s v="Tramitar Denuncias"/>
    <d v="2020-12-11T00:00:00"/>
    <x v="2"/>
    <d v="2020-12-11T00:00:00"/>
    <s v="Octubre - Diciembre"/>
    <n v="0"/>
    <n v="1"/>
    <s v="DARIO JACOBO RODRIGUEZ VARGAS"/>
    <s v="Cerrado"/>
    <s v="Diciembre"/>
    <x v="0"/>
    <x v="0"/>
  </r>
  <r>
    <n v="6910"/>
    <n v="27020"/>
    <s v="Tramitar Reclamo"/>
    <d v="2020-12-11T00:00:00"/>
    <x v="2"/>
    <d v="2020-12-14T00:00:00"/>
    <s v="Octubre - Diciembre"/>
    <n v="3"/>
    <n v="2"/>
    <s v="SILVIA MACIAS LEON"/>
    <s v="Cerrado"/>
    <s v="Diciembre"/>
    <x v="0"/>
    <x v="0"/>
  </r>
  <r>
    <n v="6911"/>
    <n v="27021"/>
    <s v="Tramitar Peticiones"/>
    <d v="2020-12-11T00:00:00"/>
    <x v="2"/>
    <d v="2020-12-11T00:00:00"/>
    <s v="Octubre - Diciembre"/>
    <n v="0"/>
    <n v="1"/>
    <s v="Jose Jefferson romero huejia"/>
    <s v="Cerrado"/>
    <s v="Diciembre"/>
    <x v="0"/>
    <x v="0"/>
  </r>
  <r>
    <n v="6912"/>
    <n v="27022"/>
    <s v="Tramitar Denuncias"/>
    <d v="2020-12-11T00:00:00"/>
    <x v="2"/>
    <d v="2020-12-11T00:00:00"/>
    <s v="Octubre - Diciembre"/>
    <n v="0"/>
    <n v="1"/>
    <s v="amanda cristina guzman"/>
    <s v="Cerrado"/>
    <s v="Diciembre"/>
    <x v="0"/>
    <x v="0"/>
  </r>
  <r>
    <n v="6913"/>
    <n v="27023"/>
    <s v="Tramitar Queja"/>
    <d v="2020-12-11T00:00:00"/>
    <x v="2"/>
    <s v="Pendiente"/>
    <s v="Pendiente"/>
    <s v="No aplica"/>
    <s v="No aplica"/>
    <s v="YAENS LORENA CASTELLON GIRALDO"/>
    <s v="Abierto"/>
    <s v="Pendiente"/>
    <x v="1"/>
    <x v="1"/>
  </r>
  <r>
    <n v="6914"/>
    <n v="27024"/>
    <s v="Tramitar Queja"/>
    <d v="2020-12-11T00:00:00"/>
    <x v="2"/>
    <d v="2020-12-14T00:00:00"/>
    <s v="Octubre - Diciembre"/>
    <n v="3"/>
    <n v="2"/>
    <s v="juan sebastian arce oyaga"/>
    <s v="Cerrado"/>
    <s v="Diciembre"/>
    <x v="0"/>
    <x v="0"/>
  </r>
  <r>
    <n v="6915"/>
    <n v="27025"/>
    <s v="Tramitar Queja"/>
    <d v="2020-12-11T00:00:00"/>
    <x v="2"/>
    <d v="2020-12-14T00:00:00"/>
    <s v="Octubre - Diciembre"/>
    <n v="3"/>
    <n v="2"/>
    <s v="ANA MARIA DE GUEVARA"/>
    <s v="Cerrado"/>
    <s v="Diciembre"/>
    <x v="0"/>
    <x v="0"/>
  </r>
  <r>
    <n v="6916"/>
    <n v="27026"/>
    <s v="Tramitar Peticiones"/>
    <d v="2020-12-11T00:00:00"/>
    <x v="2"/>
    <d v="2020-12-11T00:00:00"/>
    <s v="Octubre - Diciembre"/>
    <n v="0"/>
    <n v="1"/>
    <s v="gladys quiñones"/>
    <s v="Cerrado"/>
    <s v="Diciembre"/>
    <x v="0"/>
    <x v="0"/>
  </r>
  <r>
    <n v="6917"/>
    <n v="27027"/>
    <s v="Tramitar Peticiones"/>
    <d v="2020-12-11T00:00:00"/>
    <x v="2"/>
    <d v="2020-12-11T00:00:00"/>
    <s v="Octubre - Diciembre"/>
    <n v="0"/>
    <n v="1"/>
    <s v="john alexander rodriguez bermudez"/>
    <s v="Cerrado"/>
    <s v="Diciembre"/>
    <x v="0"/>
    <x v="0"/>
  </r>
  <r>
    <n v="6918"/>
    <n v="27028"/>
    <s v="Tramitar Queja"/>
    <d v="2020-12-11T00:00:00"/>
    <x v="2"/>
    <d v="2020-12-14T00:00:00"/>
    <s v="Octubre - Diciembre"/>
    <n v="3"/>
    <n v="2"/>
    <s v="Jairo mosquera marmolejo"/>
    <s v="Cerrado"/>
    <s v="Diciembre"/>
    <x v="0"/>
    <x v="0"/>
  </r>
  <r>
    <n v="6919"/>
    <n v="27029"/>
    <s v="Tramitar Peticiones"/>
    <d v="2020-12-11T00:00:00"/>
    <x v="2"/>
    <d v="2020-12-11T00:00:00"/>
    <s v="Octubre - Diciembre"/>
    <n v="0"/>
    <n v="1"/>
    <s v="Gilberto Reyna Chaparro"/>
    <s v="Cerrado"/>
    <s v="Diciembre"/>
    <x v="0"/>
    <x v="0"/>
  </r>
  <r>
    <n v="6920"/>
    <n v="27030"/>
    <s v="Tramitar Peticiones"/>
    <d v="2020-12-11T00:00:00"/>
    <x v="2"/>
    <d v="2020-12-11T00:00:00"/>
    <s v="Octubre - Diciembre"/>
    <n v="0"/>
    <n v="1"/>
    <s v="john sebastian barona picon"/>
    <s v="Cerrado"/>
    <s v="Diciembre"/>
    <x v="0"/>
    <x v="0"/>
  </r>
  <r>
    <n v="6921"/>
    <n v="27031"/>
    <s v="Tramitar Peticiones"/>
    <d v="2020-12-11T00:00:00"/>
    <x v="2"/>
    <d v="2020-12-14T00:00:00"/>
    <s v="Octubre - Diciembre"/>
    <n v="3"/>
    <n v="2"/>
    <s v="Juan David Salazar Henao"/>
    <s v="Cerrado"/>
    <s v="Diciembre"/>
    <x v="0"/>
    <x v="0"/>
  </r>
  <r>
    <n v="6922"/>
    <n v="27032"/>
    <s v="Tramitar Peticiones"/>
    <d v="2020-12-11T00:00:00"/>
    <x v="2"/>
    <d v="2020-12-14T00:00:00"/>
    <s v="Octubre - Diciembre"/>
    <n v="3"/>
    <n v="2"/>
    <s v="Laura Geraldine Téllez Guerrero"/>
    <s v="Cerrado"/>
    <s v="Diciembre"/>
    <x v="0"/>
    <x v="0"/>
  </r>
  <r>
    <n v="6923"/>
    <n v="27033"/>
    <s v="Tramitar Reclamo"/>
    <d v="2020-12-12T00:00:00"/>
    <x v="2"/>
    <d v="2020-12-14T00:00:00"/>
    <s v="Octubre - Diciembre"/>
    <n v="2"/>
    <n v="1"/>
    <s v="DIANIS MILAGRO MONTERROSA AMARIS"/>
    <s v="Cerrado"/>
    <s v="Diciembre"/>
    <x v="0"/>
    <x v="0"/>
  </r>
  <r>
    <n v="6924"/>
    <n v="27034"/>
    <s v="Tramitar Peticiones"/>
    <d v="2020-12-12T00:00:00"/>
    <x v="2"/>
    <d v="2020-12-14T00:00:00"/>
    <s v="Octubre - Diciembre"/>
    <n v="2"/>
    <n v="1"/>
    <s v="AURELIO FIERRO MUÑOZ"/>
    <s v="Cerrado"/>
    <s v="Diciembre"/>
    <x v="0"/>
    <x v="0"/>
  </r>
  <r>
    <n v="6925"/>
    <n v="27035"/>
    <s v="Tramitar Queja"/>
    <d v="2020-12-12T00:00:00"/>
    <x v="2"/>
    <d v="2020-12-14T00:00:00"/>
    <s v="Octubre - Diciembre"/>
    <n v="2"/>
    <n v="1"/>
    <s v="virginilda castro de alvarez"/>
    <s v="Cerrado"/>
    <s v="Diciembre"/>
    <x v="0"/>
    <x v="0"/>
  </r>
  <r>
    <n v="6926"/>
    <n v="27036"/>
    <s v="Tramitar Denuncias"/>
    <d v="2020-12-12T00:00:00"/>
    <x v="2"/>
    <d v="2020-12-14T00:00:00"/>
    <s v="Octubre - Diciembre"/>
    <n v="2"/>
    <n v="1"/>
    <s v="JOSE MIGUEL MANCO"/>
    <s v="Cerrado"/>
    <s v="Diciembre"/>
    <x v="0"/>
    <x v="0"/>
  </r>
  <r>
    <n v="6927"/>
    <n v="27037"/>
    <s v="Tramitar Peticiones"/>
    <d v="2020-12-12T00:00:00"/>
    <x v="2"/>
    <d v="2020-12-14T00:00:00"/>
    <s v="Octubre - Diciembre"/>
    <n v="2"/>
    <n v="1"/>
    <s v="Adelina Salas Romero"/>
    <s v="Cerrado"/>
    <s v="Diciembre"/>
    <x v="0"/>
    <x v="0"/>
  </r>
  <r>
    <n v="6928"/>
    <n v="27038"/>
    <s v="Tramitar Denuncias"/>
    <d v="2020-12-12T00:00:00"/>
    <x v="2"/>
    <d v="2020-12-14T00:00:00"/>
    <s v="Octubre - Diciembre"/>
    <n v="2"/>
    <n v="1"/>
    <s v="Michael Hurtado Marin"/>
    <s v="Cerrado"/>
    <s v="Diciembre"/>
    <x v="0"/>
    <x v="0"/>
  </r>
  <r>
    <n v="6929"/>
    <n v="27039"/>
    <s v="Tramitar Reclamo"/>
    <d v="2020-12-12T00:00:00"/>
    <x v="2"/>
    <d v="2020-12-14T00:00:00"/>
    <s v="Octubre - Diciembre"/>
    <n v="2"/>
    <n v="1"/>
    <s v="michael alexander ariza taborda"/>
    <s v="Cerrado"/>
    <s v="Diciembre"/>
    <x v="0"/>
    <x v="0"/>
  </r>
  <r>
    <n v="6930"/>
    <n v="27040"/>
    <s v="Tramitar Queja"/>
    <d v="2020-12-13T00:00:00"/>
    <x v="2"/>
    <d v="2020-12-14T00:00:00"/>
    <s v="Octubre - Diciembre"/>
    <n v="1"/>
    <n v="1"/>
    <s v="Betty Elizabeth Rodriguez Perea"/>
    <s v="Cerrado"/>
    <s v="Diciembre"/>
    <x v="0"/>
    <x v="0"/>
  </r>
  <r>
    <n v="6931"/>
    <n v="27041"/>
    <s v="Tramitar Queja"/>
    <d v="2020-12-13T00:00:00"/>
    <x v="2"/>
    <d v="2020-12-14T00:00:00"/>
    <s v="Octubre - Diciembre"/>
    <n v="1"/>
    <n v="1"/>
    <s v="JOSE JULIAN HERNANDEZ LEGARDA"/>
    <s v="Cerrado"/>
    <s v="Diciembre"/>
    <x v="0"/>
    <x v="0"/>
  </r>
  <r>
    <n v="6932"/>
    <n v="27042"/>
    <s v="Tramitar Queja"/>
    <d v="2020-12-13T00:00:00"/>
    <x v="2"/>
    <d v="2020-12-21T00:00:00"/>
    <s v="Octubre - Diciembre"/>
    <n v="8"/>
    <n v="6"/>
    <s v="Freddy mauricio garcia"/>
    <s v="Cerrado"/>
    <s v="Diciembre"/>
    <x v="0"/>
    <x v="0"/>
  </r>
  <r>
    <n v="6933"/>
    <n v="27043"/>
    <s v="Tramitar Denuncias"/>
    <d v="2020-12-13T00:00:00"/>
    <x v="2"/>
    <d v="2020-12-14T00:00:00"/>
    <s v="Octubre - Diciembre"/>
    <n v="1"/>
    <n v="1"/>
    <s v="MERILYAN ESPITIA LAMPREA"/>
    <s v="Cerrado"/>
    <s v="Diciembre"/>
    <x v="0"/>
    <x v="0"/>
  </r>
  <r>
    <n v="6934"/>
    <n v="27044"/>
    <s v="Tramitar Peticiones"/>
    <d v="2020-12-13T00:00:00"/>
    <x v="2"/>
    <d v="2020-12-14T00:00:00"/>
    <s v="Octubre - Diciembre"/>
    <n v="1"/>
    <n v="1"/>
    <s v="MARCELA AVILA VARGAS"/>
    <s v="Cerrado"/>
    <s v="Diciembre"/>
    <x v="0"/>
    <x v="0"/>
  </r>
  <r>
    <n v="6935"/>
    <n v="27045"/>
    <s v="Tramitar Peticiones"/>
    <d v="2020-12-13T00:00:00"/>
    <x v="2"/>
    <d v="2020-12-14T00:00:00"/>
    <s v="Octubre - Diciembre"/>
    <n v="1"/>
    <n v="1"/>
    <s v="Julio César Gómez Giraldo"/>
    <s v="Cerrado"/>
    <s v="Diciembre"/>
    <x v="0"/>
    <x v="0"/>
  </r>
  <r>
    <n v="6936"/>
    <n v="27046"/>
    <s v="Tramitar Reclamo"/>
    <d v="2020-12-13T00:00:00"/>
    <x v="2"/>
    <d v="2020-12-14T00:00:00"/>
    <s v="Octubre - Diciembre"/>
    <n v="1"/>
    <n v="1"/>
    <s v="SANDRA ROCIO RIVERA ALVAREZ"/>
    <s v="Cerrado"/>
    <s v="Diciembre"/>
    <x v="0"/>
    <x v="0"/>
  </r>
  <r>
    <n v="6937"/>
    <n v="27047"/>
    <s v="Tramitar Peticiones"/>
    <d v="2020-12-14T00:00:00"/>
    <x v="2"/>
    <d v="2020-12-14T00:00:00"/>
    <s v="Octubre - Diciembre"/>
    <n v="0"/>
    <n v="1"/>
    <s v="MADONIA JULIO OSUNA"/>
    <s v="Cerrado"/>
    <s v="Diciembre"/>
    <x v="0"/>
    <x v="0"/>
  </r>
  <r>
    <n v="6938"/>
    <n v="27048"/>
    <s v="Tramitar Peticiones"/>
    <d v="2020-12-14T00:00:00"/>
    <x v="2"/>
    <d v="2020-12-14T00:00:00"/>
    <s v="Octubre - Diciembre"/>
    <n v="0"/>
    <n v="1"/>
    <s v="ANA MARIA VANEGAS CORTES"/>
    <s v="Cerrado"/>
    <s v="Diciembre"/>
    <x v="0"/>
    <x v="0"/>
  </r>
  <r>
    <n v="6939"/>
    <n v="27049"/>
    <s v="Tramitar Denuncias"/>
    <d v="2020-12-14T00:00:00"/>
    <x v="2"/>
    <d v="2020-12-14T00:00:00"/>
    <s v="Octubre - Diciembre"/>
    <n v="0"/>
    <n v="1"/>
    <s v="ANGELA OMILTA Ruiz"/>
    <s v="Cerrado"/>
    <s v="Diciembre"/>
    <x v="0"/>
    <x v="0"/>
  </r>
  <r>
    <n v="6940"/>
    <n v="27050"/>
    <s v="Tramitar Denuncias"/>
    <d v="2020-12-14T00:00:00"/>
    <x v="2"/>
    <d v="2020-12-14T00:00:00"/>
    <s v="Octubre - Diciembre"/>
    <n v="0"/>
    <n v="1"/>
    <s v="ANGELA OMILTA Ruiz"/>
    <s v="Cerrado"/>
    <s v="Diciembre"/>
    <x v="0"/>
    <x v="0"/>
  </r>
  <r>
    <n v="6941"/>
    <n v="27051"/>
    <s v="Tramitar Peticiones"/>
    <d v="2020-12-14T00:00:00"/>
    <x v="2"/>
    <d v="2020-12-14T00:00:00"/>
    <s v="Octubre - Diciembre"/>
    <n v="0"/>
    <n v="1"/>
    <s v="NG BUSINESS GROUP"/>
    <s v="Cerrado"/>
    <s v="Diciembre"/>
    <x v="0"/>
    <x v="0"/>
  </r>
  <r>
    <n v="6942"/>
    <n v="27052"/>
    <s v="Tramitar Queja"/>
    <d v="2020-12-14T00:00:00"/>
    <x v="2"/>
    <d v="2020-12-14T00:00:00"/>
    <s v="Octubre - Diciembre"/>
    <n v="0"/>
    <n v="1"/>
    <s v="ADALGIZA PAJARO DE AGUILAR"/>
    <s v="Cerrado"/>
    <s v="Diciembre"/>
    <x v="0"/>
    <x v="0"/>
  </r>
  <r>
    <n v="6943"/>
    <n v="27053"/>
    <s v="Tramitar Queja"/>
    <d v="2020-12-14T00:00:00"/>
    <x v="2"/>
    <d v="2020-12-15T00:00:00"/>
    <s v="Octubre - Diciembre"/>
    <n v="1"/>
    <n v="2"/>
    <s v="Jhon Alexander Linares Castro"/>
    <s v="Cerrado"/>
    <s v="Diciembre"/>
    <x v="0"/>
    <x v="0"/>
  </r>
  <r>
    <n v="6944"/>
    <n v="27054"/>
    <s v="Felicitaciones"/>
    <d v="2020-12-14T00:00:00"/>
    <x v="2"/>
    <d v="2020-12-28T00:00:00"/>
    <s v="Octubre - Diciembre"/>
    <n v="14"/>
    <n v="11"/>
    <s v="Francesco Zappala"/>
    <s v="Cerrado"/>
    <s v="Diciembre"/>
    <x v="0"/>
    <x v="0"/>
  </r>
  <r>
    <n v="6945"/>
    <n v="27055"/>
    <s v="Tramitar Peticiones"/>
    <d v="2020-12-14T00:00:00"/>
    <x v="2"/>
    <d v="2020-12-14T00:00:00"/>
    <s v="Octubre - Diciembre"/>
    <n v="0"/>
    <n v="1"/>
    <s v="Ana Yorley Zapata Gutiérrez"/>
    <s v="Cerrado"/>
    <s v="Diciembre"/>
    <x v="0"/>
    <x v="0"/>
  </r>
  <r>
    <n v="6946"/>
    <n v="27056"/>
    <s v="Tramitar Peticiones"/>
    <d v="2020-12-14T00:00:00"/>
    <x v="2"/>
    <d v="2020-12-14T00:00:00"/>
    <s v="Octubre - Diciembre"/>
    <n v="0"/>
    <n v="1"/>
    <s v="Diego luis Díaz Rodriguez"/>
    <s v="Cerrado"/>
    <s v="Diciembre"/>
    <x v="0"/>
    <x v="0"/>
  </r>
  <r>
    <n v="6947"/>
    <n v="27057"/>
    <s v="Tramitar Reclamo"/>
    <d v="2020-12-14T00:00:00"/>
    <x v="2"/>
    <d v="2020-12-15T00:00:00"/>
    <s v="Octubre - Diciembre"/>
    <n v="1"/>
    <n v="2"/>
    <s v="SANDRA LUCIA QUIMBAY SUAREZ"/>
    <s v="Cerrado"/>
    <s v="Diciembre"/>
    <x v="0"/>
    <x v="0"/>
  </r>
  <r>
    <n v="6948"/>
    <n v="27058"/>
    <s v="Tramitar Queja"/>
    <d v="2020-12-14T00:00:00"/>
    <x v="2"/>
    <d v="2020-12-15T00:00:00"/>
    <s v="Octubre - Diciembre"/>
    <n v="1"/>
    <n v="2"/>
    <s v="Sandra Liliana Montoya"/>
    <s v="Cerrado"/>
    <s v="Diciembre"/>
    <x v="0"/>
    <x v="0"/>
  </r>
  <r>
    <n v="6949"/>
    <n v="27059"/>
    <s v="Tramitar Peticiones"/>
    <d v="2020-12-14T00:00:00"/>
    <x v="2"/>
    <d v="2020-12-14T00:00:00"/>
    <s v="Octubre - Diciembre"/>
    <n v="0"/>
    <n v="1"/>
    <s v="Vanessa Méndez Gómez"/>
    <s v="Cerrado"/>
    <s v="Diciembre"/>
    <x v="0"/>
    <x v="0"/>
  </r>
  <r>
    <n v="6950"/>
    <n v="27060"/>
    <s v="Tramitar Peticiones"/>
    <d v="2020-12-14T00:00:00"/>
    <x v="2"/>
    <d v="2020-12-14T00:00:00"/>
    <s v="Octubre - Diciembre"/>
    <n v="0"/>
    <n v="1"/>
    <s v="Beatriz Bustamante"/>
    <s v="Cerrado"/>
    <s v="Diciembre"/>
    <x v="0"/>
    <x v="0"/>
  </r>
  <r>
    <n v="6951"/>
    <n v="27061"/>
    <s v="Tramitar Peticiones"/>
    <d v="2020-12-14T00:00:00"/>
    <x v="2"/>
    <d v="2020-12-14T00:00:00"/>
    <s v="Octubre - Diciembre"/>
    <n v="0"/>
    <n v="1"/>
    <s v="Diego Andres Salazar"/>
    <s v="Cerrado"/>
    <s v="Diciembre"/>
    <x v="0"/>
    <x v="0"/>
  </r>
  <r>
    <n v="6952"/>
    <n v="27062"/>
    <s v="Tramitar Peticiones"/>
    <d v="2020-12-14T00:00:00"/>
    <x v="2"/>
    <d v="2020-12-14T00:00:00"/>
    <s v="Octubre - Diciembre"/>
    <n v="0"/>
    <n v="1"/>
    <s v="EDILMA RAMIREZ RAMIREZ"/>
    <s v="Cerrado"/>
    <s v="Diciembre"/>
    <x v="0"/>
    <x v="0"/>
  </r>
  <r>
    <n v="6953"/>
    <n v="27063"/>
    <s v="Tramitar Reclamo"/>
    <d v="2020-12-14T00:00:00"/>
    <x v="2"/>
    <d v="2020-12-14T00:00:00"/>
    <s v="Octubre - Diciembre"/>
    <n v="0"/>
    <n v="1"/>
    <s v="JORGE ELIECER GOMEZ HERRERA"/>
    <s v="Cerrado"/>
    <s v="Diciembre"/>
    <x v="0"/>
    <x v="0"/>
  </r>
  <r>
    <n v="6954"/>
    <n v="27064"/>
    <s v="Tramitar Peticiones"/>
    <d v="2020-12-14T00:00:00"/>
    <x v="2"/>
    <d v="2020-12-14T00:00:00"/>
    <s v="Octubre - Diciembre"/>
    <n v="0"/>
    <n v="1"/>
    <s v="John Leal"/>
    <s v="Cerrado"/>
    <s v="Diciembre"/>
    <x v="0"/>
    <x v="0"/>
  </r>
  <r>
    <n v="6955"/>
    <n v="27065"/>
    <s v="Tramitar Peticiones"/>
    <d v="2020-12-14T00:00:00"/>
    <x v="2"/>
    <d v="2020-12-14T00:00:00"/>
    <s v="Octubre - Diciembre"/>
    <n v="0"/>
    <n v="1"/>
    <s v="John Leal"/>
    <s v="Cerrado"/>
    <s v="Diciembre"/>
    <x v="0"/>
    <x v="0"/>
  </r>
  <r>
    <n v="6956"/>
    <n v="27066"/>
    <s v="Tramitar Queja"/>
    <d v="2020-12-14T00:00:00"/>
    <x v="2"/>
    <d v="2020-12-15T00:00:00"/>
    <s v="Octubre - Diciembre"/>
    <n v="1"/>
    <n v="2"/>
    <s v="Gisel Gutierrez rodriguez"/>
    <s v="Cerrado"/>
    <s v="Diciembre"/>
    <x v="0"/>
    <x v="0"/>
  </r>
  <r>
    <n v="6957"/>
    <n v="27067"/>
    <s v="Tramitar Queja"/>
    <d v="2020-12-14T00:00:00"/>
    <x v="2"/>
    <d v="2020-12-15T00:00:00"/>
    <s v="Octubre - Diciembre"/>
    <n v="1"/>
    <n v="2"/>
    <s v="Ruth jaqueline Carrillo"/>
    <s v="Cerrado"/>
    <s v="Diciembre"/>
    <x v="0"/>
    <x v="0"/>
  </r>
  <r>
    <n v="6958"/>
    <n v="27068"/>
    <s v="Tramitar Peticiones"/>
    <d v="2020-12-14T00:00:00"/>
    <x v="2"/>
    <d v="2020-12-15T00:00:00"/>
    <s v="Octubre - Diciembre"/>
    <n v="1"/>
    <n v="2"/>
    <s v="JULIO CESAR CEDANO VALDES"/>
    <s v="Cerrado"/>
    <s v="Diciembre"/>
    <x v="0"/>
    <x v="0"/>
  </r>
  <r>
    <n v="6959"/>
    <n v="27069"/>
    <s v="Tramitar Peticiones"/>
    <d v="2020-12-14T00:00:00"/>
    <x v="2"/>
    <d v="2020-12-15T00:00:00"/>
    <s v="Octubre - Diciembre"/>
    <n v="1"/>
    <n v="2"/>
    <s v="JULIO CESAR CEDANO VALDES"/>
    <s v="Cerrado"/>
    <s v="Diciembre"/>
    <x v="0"/>
    <x v="0"/>
  </r>
  <r>
    <n v="6960"/>
    <n v="27070"/>
    <s v="Tramitar Peticiones"/>
    <d v="2020-12-14T00:00:00"/>
    <x v="2"/>
    <d v="2020-12-15T00:00:00"/>
    <s v="Octubre - Diciembre"/>
    <n v="1"/>
    <n v="2"/>
    <s v="LIGIA VARGAS LOPEZ"/>
    <s v="Cerrado"/>
    <s v="Diciembre"/>
    <x v="0"/>
    <x v="0"/>
  </r>
  <r>
    <n v="6961"/>
    <n v="27071"/>
    <s v="Tramitar Queja"/>
    <d v="2020-12-14T00:00:00"/>
    <x v="2"/>
    <d v="2020-12-17T00:00:00"/>
    <s v="Octubre - Diciembre"/>
    <n v="3"/>
    <n v="4"/>
    <s v="Daniela Alejandra Lopera Lopera"/>
    <s v="Cerrado"/>
    <s v="Diciembre"/>
    <x v="0"/>
    <x v="0"/>
  </r>
  <r>
    <n v="6962"/>
    <n v="27072"/>
    <s v="Tramitar Reclamo"/>
    <d v="2020-12-14T00:00:00"/>
    <x v="2"/>
    <d v="2020-12-15T00:00:00"/>
    <s v="Octubre - Diciembre"/>
    <n v="1"/>
    <n v="2"/>
    <s v="BLEYDE JUDITH RODELO TORRES"/>
    <s v="Cerrado"/>
    <s v="Diciembre"/>
    <x v="0"/>
    <x v="0"/>
  </r>
  <r>
    <n v="6963"/>
    <n v="27073"/>
    <s v="Tramitar Peticiones"/>
    <d v="2020-12-14T00:00:00"/>
    <x v="2"/>
    <d v="2020-12-15T00:00:00"/>
    <s v="Octubre - Diciembre"/>
    <n v="1"/>
    <n v="2"/>
    <s v="YESSICA TATIANA AVILA"/>
    <s v="Cerrado"/>
    <s v="Diciembre"/>
    <x v="0"/>
    <x v="0"/>
  </r>
  <r>
    <n v="6964"/>
    <n v="27074"/>
    <s v="Tramitar Peticiones"/>
    <d v="2020-12-14T00:00:00"/>
    <x v="2"/>
    <d v="2020-12-15T00:00:00"/>
    <s v="Octubre - Diciembre"/>
    <n v="1"/>
    <n v="2"/>
    <s v="Fundación Universitaria Compensar"/>
    <s v="Cerrado"/>
    <s v="Diciembre"/>
    <x v="0"/>
    <x v="0"/>
  </r>
  <r>
    <n v="6965"/>
    <n v="27075"/>
    <s v="Tramitar Peticiones"/>
    <d v="2020-12-14T00:00:00"/>
    <x v="2"/>
    <d v="2020-12-15T00:00:00"/>
    <s v="Octubre - Diciembre"/>
    <n v="1"/>
    <n v="2"/>
    <s v="RUBY CHAVARRO CASTRO"/>
    <s v="Cerrado"/>
    <s v="Diciembre"/>
    <x v="0"/>
    <x v="0"/>
  </r>
  <r>
    <n v="6966"/>
    <n v="27076"/>
    <s v="Tramitar Peticiones"/>
    <d v="2020-12-14T00:00:00"/>
    <x v="2"/>
    <d v="2020-12-15T00:00:00"/>
    <s v="Octubre - Diciembre"/>
    <n v="1"/>
    <n v="2"/>
    <s v="MANUEL ALFONSO PADILLA AYOLA"/>
    <s v="Cerrado"/>
    <s v="Diciembre"/>
    <x v="0"/>
    <x v="0"/>
  </r>
  <r>
    <n v="6967"/>
    <n v="27077"/>
    <s v="Tramitar Peticiones"/>
    <d v="2020-12-14T00:00:00"/>
    <x v="2"/>
    <d v="2020-12-15T00:00:00"/>
    <s v="Octubre - Diciembre"/>
    <n v="1"/>
    <n v="2"/>
    <s v="Ivan Oswaldo Fonseca Gutierrez"/>
    <s v="Cerrado"/>
    <s v="Diciembre"/>
    <x v="0"/>
    <x v="0"/>
  </r>
  <r>
    <n v="6968"/>
    <n v="27078"/>
    <s v="Tramitar Reclamo"/>
    <d v="2020-12-14T00:00:00"/>
    <x v="2"/>
    <d v="2020-12-15T00:00:00"/>
    <s v="Octubre - Diciembre"/>
    <n v="1"/>
    <n v="2"/>
    <s v="PEDRO MARTIN BECERRA SALCEDO"/>
    <s v="Cerrado"/>
    <s v="Diciembre"/>
    <x v="0"/>
    <x v="0"/>
  </r>
  <r>
    <n v="6969"/>
    <n v="27079"/>
    <s v="Tramitar Peticiones"/>
    <d v="2020-12-15T00:00:00"/>
    <x v="2"/>
    <d v="2020-12-15T00:00:00"/>
    <s v="Octubre - Diciembre"/>
    <n v="0"/>
    <n v="1"/>
    <s v="Cecilia Monroy"/>
    <s v="Cerrado"/>
    <s v="Diciembre"/>
    <x v="0"/>
    <x v="0"/>
  </r>
  <r>
    <n v="6970"/>
    <n v="27080"/>
    <s v="Tramitar Queja"/>
    <d v="2020-12-15T00:00:00"/>
    <x v="2"/>
    <d v="2020-12-15T00:00:00"/>
    <s v="Octubre - Diciembre"/>
    <n v="0"/>
    <n v="1"/>
    <s v="gladys quiñones"/>
    <s v="Cerrado"/>
    <s v="Diciembre"/>
    <x v="0"/>
    <x v="0"/>
  </r>
  <r>
    <n v="6971"/>
    <n v="27081"/>
    <s v="Tramitar Queja"/>
    <d v="2020-12-15T00:00:00"/>
    <x v="2"/>
    <d v="2020-12-15T00:00:00"/>
    <s v="Octubre - Diciembre"/>
    <n v="0"/>
    <n v="1"/>
    <s v="ELIANA MARIA CABEZAS ORTEGA"/>
    <s v="Cerrado"/>
    <s v="Diciembre"/>
    <x v="0"/>
    <x v="0"/>
  </r>
  <r>
    <n v="6972"/>
    <n v="27082"/>
    <s v="Tramitar Queja"/>
    <d v="2020-12-15T00:00:00"/>
    <x v="2"/>
    <d v="2020-12-15T00:00:00"/>
    <s v="Octubre - Diciembre"/>
    <n v="0"/>
    <n v="1"/>
    <s v="ANGIE PAOLA LIANRES BUITRAGO"/>
    <s v="Cerrado"/>
    <s v="Diciembre"/>
    <x v="0"/>
    <x v="0"/>
  </r>
  <r>
    <n v="6973"/>
    <n v="27083"/>
    <s v="Tramitar Peticiones"/>
    <d v="2020-12-15T00:00:00"/>
    <x v="2"/>
    <d v="2020-12-15T00:00:00"/>
    <s v="Octubre - Diciembre"/>
    <n v="0"/>
    <n v="1"/>
    <s v="ROSA EMILIA MOSQUERA BLANDON"/>
    <s v="Cerrado"/>
    <s v="Diciembre"/>
    <x v="0"/>
    <x v="0"/>
  </r>
  <r>
    <n v="6974"/>
    <n v="27084"/>
    <s v="Tramitar Peticiones"/>
    <d v="2020-12-15T00:00:00"/>
    <x v="2"/>
    <d v="2020-12-15T00:00:00"/>
    <s v="Octubre - Diciembre"/>
    <n v="0"/>
    <n v="1"/>
    <s v="evelio benitez castañeda"/>
    <s v="Cerrado"/>
    <s v="Diciembre"/>
    <x v="0"/>
    <x v="0"/>
  </r>
  <r>
    <n v="6975"/>
    <n v="27085"/>
    <s v="Tramitar Queja"/>
    <d v="2020-12-15T00:00:00"/>
    <x v="2"/>
    <d v="2020-12-15T00:00:00"/>
    <s v="Octubre - Diciembre"/>
    <n v="0"/>
    <n v="1"/>
    <s v="WARDON SEPULVEDA"/>
    <s v="Cerrado"/>
    <s v="Diciembre"/>
    <x v="0"/>
    <x v="0"/>
  </r>
  <r>
    <n v="6976"/>
    <n v="27086"/>
    <s v="Tramitar Peticiones"/>
    <d v="2020-12-15T00:00:00"/>
    <x v="2"/>
    <d v="2020-12-15T00:00:00"/>
    <s v="Octubre - Diciembre"/>
    <n v="0"/>
    <n v="1"/>
    <s v="NICOLAS MAURICIO ACOSTA PEREZ"/>
    <s v="Cerrado"/>
    <s v="Diciembre"/>
    <x v="0"/>
    <x v="0"/>
  </r>
  <r>
    <n v="6977"/>
    <n v="27087"/>
    <s v="Tramitar Peticiones"/>
    <d v="2020-12-15T00:00:00"/>
    <x v="2"/>
    <d v="2020-12-15T00:00:00"/>
    <s v="Octubre - Diciembre"/>
    <n v="0"/>
    <n v="1"/>
    <s v="MARIA CRISTINA AGUIRRE GALLO"/>
    <s v="Cerrado"/>
    <s v="Diciembre"/>
    <x v="0"/>
    <x v="0"/>
  </r>
  <r>
    <n v="6978"/>
    <n v="27088"/>
    <s v="Tramitar Queja"/>
    <d v="2020-12-15T00:00:00"/>
    <x v="2"/>
    <d v="2020-12-16T00:00:00"/>
    <s v="Octubre - Diciembre"/>
    <n v="1"/>
    <n v="2"/>
    <s v="Maira Alejandra Carrero Loznao"/>
    <s v="Cerrado"/>
    <s v="Diciembre"/>
    <x v="0"/>
    <x v="0"/>
  </r>
  <r>
    <n v="6979"/>
    <n v="27089"/>
    <s v="Tramitar Denuncias"/>
    <d v="2020-12-15T00:00:00"/>
    <x v="2"/>
    <d v="2020-12-16T00:00:00"/>
    <s v="Octubre - Diciembre"/>
    <n v="1"/>
    <n v="2"/>
    <s v="MARÍA FERNANDA LOZADA LÓPEZ"/>
    <s v="Cerrado"/>
    <s v="Diciembre"/>
    <x v="0"/>
    <x v="0"/>
  </r>
  <r>
    <n v="6980"/>
    <n v="27090"/>
    <s v="Tramitar Peticiones"/>
    <d v="2020-12-15T00:00:00"/>
    <x v="2"/>
    <d v="2020-12-16T00:00:00"/>
    <s v="Octubre - Diciembre"/>
    <n v="1"/>
    <n v="2"/>
    <s v="Paola Ortiz"/>
    <s v="Cerrado"/>
    <s v="Diciembre"/>
    <x v="0"/>
    <x v="0"/>
  </r>
  <r>
    <n v="6981"/>
    <n v="27091"/>
    <s v="Tramitar Peticiones"/>
    <d v="2020-12-15T00:00:00"/>
    <x v="2"/>
    <d v="2020-12-16T00:00:00"/>
    <s v="Octubre - Diciembre"/>
    <n v="1"/>
    <n v="2"/>
    <s v="DIRECCION DE PRESTACIONES SOCIALES ARMADA NACIONAL"/>
    <s v="Cerrado"/>
    <s v="Diciembre"/>
    <x v="0"/>
    <x v="0"/>
  </r>
  <r>
    <n v="6982"/>
    <n v="27092"/>
    <s v="Tramitar Queja"/>
    <d v="2020-12-15T00:00:00"/>
    <x v="2"/>
    <d v="2020-12-16T00:00:00"/>
    <s v="Octubre - Diciembre"/>
    <n v="1"/>
    <n v="2"/>
    <s v="Carlo flury"/>
    <s v="Cerrado"/>
    <s v="Diciembre"/>
    <x v="0"/>
    <x v="0"/>
  </r>
  <r>
    <n v="6983"/>
    <n v="27093"/>
    <s v="Tramitar Queja"/>
    <d v="2020-12-15T00:00:00"/>
    <x v="2"/>
    <d v="2020-12-16T00:00:00"/>
    <s v="Octubre - Diciembre"/>
    <n v="1"/>
    <n v="2"/>
    <s v="Maria Rosmira Avendaño Flórez"/>
    <s v="Cerrado"/>
    <s v="Diciembre"/>
    <x v="0"/>
    <x v="0"/>
  </r>
  <r>
    <n v="6984"/>
    <n v="27094"/>
    <s v="Tramitar Peticiones"/>
    <d v="2020-12-15T00:00:00"/>
    <x v="2"/>
    <d v="2020-12-16T00:00:00"/>
    <s v="Octubre - Diciembre"/>
    <n v="1"/>
    <n v="2"/>
    <s v="KAREN MAX GAMBOA"/>
    <s v="Cerrado"/>
    <s v="Diciembre"/>
    <x v="0"/>
    <x v="0"/>
  </r>
  <r>
    <n v="6985"/>
    <n v="27095"/>
    <s v="Tramitar Queja"/>
    <d v="2020-12-15T00:00:00"/>
    <x v="2"/>
    <s v="Pendiente"/>
    <s v="Pendiente"/>
    <s v="No aplica"/>
    <s v="No aplica"/>
    <s v="Pacho"/>
    <s v="Abierto"/>
    <s v="Pendiente"/>
    <x v="1"/>
    <x v="1"/>
  </r>
  <r>
    <n v="6986"/>
    <n v="27096"/>
    <s v="Tramitar Peticiones"/>
    <d v="2020-12-15T00:00:00"/>
    <x v="2"/>
    <d v="2020-12-16T00:00:00"/>
    <s v="Octubre - Diciembre"/>
    <n v="1"/>
    <n v="2"/>
    <s v="Marco Guacaneme Boada"/>
    <s v="Cerrado"/>
    <s v="Diciembre"/>
    <x v="0"/>
    <x v="0"/>
  </r>
  <r>
    <n v="6987"/>
    <n v="27097"/>
    <s v="Tramitar Denuncias"/>
    <d v="2020-12-15T00:00:00"/>
    <x v="2"/>
    <d v="2020-12-16T00:00:00"/>
    <s v="Octubre - Diciembre"/>
    <n v="1"/>
    <n v="2"/>
    <s v="Jaime Alberto Villada Garces"/>
    <s v="Cerrado"/>
    <s v="Diciembre"/>
    <x v="0"/>
    <x v="0"/>
  </r>
  <r>
    <n v="6988"/>
    <n v="27098"/>
    <s v="Tramitar Peticiones"/>
    <d v="2020-12-15T00:00:00"/>
    <x v="2"/>
    <d v="2020-12-16T00:00:00"/>
    <s v="Octubre - Diciembre"/>
    <n v="1"/>
    <n v="2"/>
    <s v="Diana Mercedes Méndez Borja"/>
    <s v="Cerrado"/>
    <s v="Diciembre"/>
    <x v="0"/>
    <x v="0"/>
  </r>
  <r>
    <n v="6989"/>
    <n v="27099"/>
    <s v="Tramitar Queja"/>
    <d v="2020-12-15T00:00:00"/>
    <x v="2"/>
    <d v="2020-12-16T00:00:00"/>
    <s v="Octubre - Diciembre"/>
    <n v="1"/>
    <n v="2"/>
    <s v="Ruher Antonio Guihur Porto"/>
    <s v="Cerrado"/>
    <s v="Diciembre"/>
    <x v="0"/>
    <x v="0"/>
  </r>
  <r>
    <n v="6990"/>
    <n v="27100"/>
    <s v="Tramitar Peticiones"/>
    <d v="2020-12-15T00:00:00"/>
    <x v="2"/>
    <d v="2020-12-16T00:00:00"/>
    <s v="Octubre - Diciembre"/>
    <n v="1"/>
    <n v="2"/>
    <s v="Miguel Angel Rodriguez Peña"/>
    <s v="Cerrado"/>
    <s v="Diciembre"/>
    <x v="0"/>
    <x v="0"/>
  </r>
  <r>
    <n v="6991"/>
    <n v="27101"/>
    <s v="Tramitar Queja"/>
    <d v="2020-12-15T00:00:00"/>
    <x v="2"/>
    <d v="2020-12-16T00:00:00"/>
    <s v="Octubre - Diciembre"/>
    <n v="1"/>
    <n v="2"/>
    <s v="Lizeth Tatiana Palacio Sanchez"/>
    <s v="Cerrado"/>
    <s v="Diciembre"/>
    <x v="0"/>
    <x v="0"/>
  </r>
  <r>
    <n v="6992"/>
    <n v="27102"/>
    <s v="Tramitar Peticiones"/>
    <d v="2020-12-15T00:00:00"/>
    <x v="2"/>
    <d v="2020-12-16T00:00:00"/>
    <s v="Octubre - Diciembre"/>
    <n v="1"/>
    <n v="2"/>
    <s v="Jhonatan Edduardo Ruiz Castaño"/>
    <s v="Cerrado"/>
    <s v="Diciembre"/>
    <x v="0"/>
    <x v="0"/>
  </r>
  <r>
    <n v="6993"/>
    <n v="27103"/>
    <s v="Tramitar Denuncias"/>
    <d v="2020-12-16T00:00:00"/>
    <x v="2"/>
    <d v="2020-12-16T00:00:00"/>
    <s v="Octubre - Diciembre"/>
    <n v="0"/>
    <n v="1"/>
    <s v="Luisa Fernanda Barros Plata"/>
    <s v="Cerrado"/>
    <s v="Diciembre"/>
    <x v="0"/>
    <x v="0"/>
  </r>
  <r>
    <n v="6994"/>
    <n v="27104"/>
    <s v="Tramitar Queja"/>
    <d v="2020-12-16T00:00:00"/>
    <x v="2"/>
    <s v="Pendiente"/>
    <s v="Pendiente"/>
    <s v="No aplica"/>
    <s v="No aplica"/>
    <s v="EVER LLANEZ GONZALEZ"/>
    <s v="Abierto"/>
    <s v="Pendiente"/>
    <x v="1"/>
    <x v="1"/>
  </r>
  <r>
    <n v="6995"/>
    <n v="27105"/>
    <s v="Tramitar Queja"/>
    <d v="2020-12-16T00:00:00"/>
    <x v="2"/>
    <d v="2020-12-16T00:00:00"/>
    <s v="Octubre - Diciembre"/>
    <n v="0"/>
    <n v="1"/>
    <s v="MARIELA BARRIOS MANDUCA"/>
    <s v="Cerrado"/>
    <s v="Diciembre"/>
    <x v="0"/>
    <x v="0"/>
  </r>
  <r>
    <n v="6996"/>
    <n v="27106"/>
    <s v="Tramitar Peticiones"/>
    <d v="2020-12-16T00:00:00"/>
    <x v="2"/>
    <d v="2020-12-16T00:00:00"/>
    <s v="Octubre - Diciembre"/>
    <n v="0"/>
    <n v="1"/>
    <s v="RONAL DAVID GARCIA MALDONADO"/>
    <s v="Cerrado"/>
    <s v="Diciembre"/>
    <x v="0"/>
    <x v="0"/>
  </r>
  <r>
    <n v="6997"/>
    <n v="27107"/>
    <s v="Tramitar Peticiones"/>
    <d v="2020-12-16T00:00:00"/>
    <x v="2"/>
    <d v="2020-12-16T00:00:00"/>
    <s v="Octubre - Diciembre"/>
    <n v="0"/>
    <n v="1"/>
    <s v="laura Contreras"/>
    <s v="Cerrado"/>
    <s v="Diciembre"/>
    <x v="0"/>
    <x v="0"/>
  </r>
  <r>
    <n v="6998"/>
    <n v="27108"/>
    <s v="Tramitar Peticiones"/>
    <d v="2020-12-16T00:00:00"/>
    <x v="2"/>
    <d v="2020-12-16T00:00:00"/>
    <s v="Octubre - Diciembre"/>
    <n v="0"/>
    <n v="1"/>
    <s v="Diana Milena Giraldo Gonzalez"/>
    <s v="Cerrado"/>
    <s v="Diciembre"/>
    <x v="0"/>
    <x v="0"/>
  </r>
  <r>
    <n v="6999"/>
    <n v="27109"/>
    <s v="Tramitar Peticiones"/>
    <d v="2020-12-16T00:00:00"/>
    <x v="2"/>
    <d v="2020-12-16T00:00:00"/>
    <s v="Octubre - Diciembre"/>
    <n v="0"/>
    <n v="1"/>
    <s v="MANUEL VICENTE GUERRERO CORTES"/>
    <s v="Cerrado"/>
    <s v="Diciembre"/>
    <x v="0"/>
    <x v="0"/>
  </r>
  <r>
    <n v="7000"/>
    <n v="27110"/>
    <s v="Tramitar Queja"/>
    <d v="2020-12-16T00:00:00"/>
    <x v="2"/>
    <d v="2020-12-18T00:00:00"/>
    <s v="Octubre - Diciembre"/>
    <n v="2"/>
    <n v="3"/>
    <s v="TRANSPORTADORES UNIDOS MR SAS"/>
    <s v="Cerrado"/>
    <s v="Diciembre"/>
    <x v="0"/>
    <x v="0"/>
  </r>
  <r>
    <n v="7001"/>
    <n v="27111"/>
    <s v="Tramitar Peticiones"/>
    <d v="2020-12-16T00:00:00"/>
    <x v="2"/>
    <d v="2020-12-16T00:00:00"/>
    <s v="Octubre - Diciembre"/>
    <n v="0"/>
    <n v="1"/>
    <s v="DAIRA LUZ MERCADO MARIN"/>
    <s v="Cerrado"/>
    <s v="Diciembre"/>
    <x v="0"/>
    <x v="0"/>
  </r>
  <r>
    <n v="7002"/>
    <n v="27112"/>
    <s v="Tramitar Peticiones"/>
    <d v="2020-12-16T00:00:00"/>
    <x v="2"/>
    <d v="2020-12-16T00:00:00"/>
    <s v="Octubre - Diciembre"/>
    <n v="0"/>
    <n v="1"/>
    <s v="JOHAN SEBASTIAN ALFONSO PINTO"/>
    <s v="Cerrado"/>
    <s v="Diciembre"/>
    <x v="0"/>
    <x v="0"/>
  </r>
  <r>
    <n v="7003"/>
    <n v="27113"/>
    <s v="Tramitar Denuncias"/>
    <d v="2020-12-16T00:00:00"/>
    <x v="2"/>
    <d v="2020-12-16T00:00:00"/>
    <s v="Octubre - Diciembre"/>
    <n v="0"/>
    <n v="1"/>
    <s v="Daniel Gutierrez"/>
    <s v="Cerrado"/>
    <s v="Diciembre"/>
    <x v="0"/>
    <x v="0"/>
  </r>
  <r>
    <n v="7004"/>
    <n v="27114"/>
    <s v="Tramitar Denuncias"/>
    <d v="2020-12-16T00:00:00"/>
    <x v="2"/>
    <d v="2020-12-16T00:00:00"/>
    <s v="Octubre - Diciembre"/>
    <n v="0"/>
    <n v="1"/>
    <s v="nidia santodomingo"/>
    <s v="Cerrado"/>
    <s v="Diciembre"/>
    <x v="0"/>
    <x v="0"/>
  </r>
  <r>
    <n v="7005"/>
    <n v="27115"/>
    <s v="Tramitar Queja"/>
    <d v="2020-12-16T00:00:00"/>
    <x v="2"/>
    <d v="2020-12-18T00:00:00"/>
    <s v="Octubre - Diciembre"/>
    <n v="2"/>
    <n v="3"/>
    <s v="Yefferson Cuadros Pulgarín"/>
    <s v="Cerrado"/>
    <s v="Diciembre"/>
    <x v="0"/>
    <x v="0"/>
  </r>
  <r>
    <n v="7006"/>
    <n v="27116"/>
    <s v="Tramitar Queja"/>
    <d v="2020-12-16T00:00:00"/>
    <x v="2"/>
    <d v="2020-12-18T00:00:00"/>
    <s v="Octubre - Diciembre"/>
    <n v="2"/>
    <n v="3"/>
    <s v="Yefferson Cuadros Pulgarín"/>
    <s v="Cerrado"/>
    <s v="Diciembre"/>
    <x v="0"/>
    <x v="0"/>
  </r>
  <r>
    <n v="7007"/>
    <n v="27117"/>
    <s v="Tramitar Denuncias"/>
    <d v="2020-12-16T00:00:00"/>
    <x v="2"/>
    <d v="2020-12-16T00:00:00"/>
    <s v="Octubre - Diciembre"/>
    <n v="0"/>
    <n v="1"/>
    <s v="ROSA CAROLINA AVILA CASTRO"/>
    <s v="Cerrado"/>
    <s v="Diciembre"/>
    <x v="0"/>
    <x v="0"/>
  </r>
  <r>
    <n v="7008"/>
    <n v="27118"/>
    <s v="Tramitar Queja"/>
    <d v="2020-12-16T00:00:00"/>
    <x v="2"/>
    <d v="2020-12-18T00:00:00"/>
    <s v="Octubre - Diciembre"/>
    <n v="2"/>
    <n v="3"/>
    <s v="Carlo flury"/>
    <s v="Cerrado"/>
    <s v="Diciembre"/>
    <x v="0"/>
    <x v="0"/>
  </r>
  <r>
    <n v="7009"/>
    <n v="27119"/>
    <s v="Tramitar Reclamo"/>
    <d v="2020-12-16T00:00:00"/>
    <x v="2"/>
    <d v="2020-12-18T00:00:00"/>
    <s v="Octubre - Diciembre"/>
    <n v="2"/>
    <n v="3"/>
    <s v="john alexander juyo manrique"/>
    <s v="Cerrado"/>
    <s v="Diciembre"/>
    <x v="0"/>
    <x v="0"/>
  </r>
  <r>
    <n v="7010"/>
    <n v="27120"/>
    <s v="Tramitar Peticiones"/>
    <d v="2020-12-16T00:00:00"/>
    <x v="2"/>
    <d v="2020-12-16T00:00:00"/>
    <s v="Octubre - Diciembre"/>
    <n v="0"/>
    <n v="1"/>
    <s v="DANIELLA HERRERA FARFAN"/>
    <s v="Cerrado"/>
    <s v="Diciembre"/>
    <x v="0"/>
    <x v="0"/>
  </r>
  <r>
    <n v="7011"/>
    <n v="27121"/>
    <s v="Tramitar Peticiones"/>
    <d v="2020-12-16T00:00:00"/>
    <x v="2"/>
    <d v="2020-12-18T00:00:00"/>
    <s v="Octubre - Diciembre"/>
    <n v="2"/>
    <n v="3"/>
    <s v="ORIGINAR SOLUCUIONES SAS"/>
    <s v="Cerrado"/>
    <s v="Diciembre"/>
    <x v="0"/>
    <x v="0"/>
  </r>
  <r>
    <n v="7012"/>
    <n v="27122"/>
    <s v="Tramitar Peticiones"/>
    <d v="2020-12-16T00:00:00"/>
    <x v="2"/>
    <d v="2020-12-18T00:00:00"/>
    <s v="Octubre - Diciembre"/>
    <n v="2"/>
    <n v="3"/>
    <s v="Juan Guillermo Arbelaez Diaz"/>
    <s v="Cerrado"/>
    <s v="Diciembre"/>
    <x v="0"/>
    <x v="0"/>
  </r>
  <r>
    <n v="7013"/>
    <n v="27123"/>
    <s v="Tramitar Peticiones"/>
    <d v="2020-12-16T00:00:00"/>
    <x v="2"/>
    <d v="2020-12-18T00:00:00"/>
    <s v="Octubre - Diciembre"/>
    <n v="2"/>
    <n v="3"/>
    <s v="YURY DAZA"/>
    <s v="Cerrado"/>
    <s v="Diciembre"/>
    <x v="0"/>
    <x v="0"/>
  </r>
  <r>
    <n v="7014"/>
    <n v="27124"/>
    <s v="Tramitar Peticiones"/>
    <d v="2020-12-16T00:00:00"/>
    <x v="2"/>
    <d v="2020-12-18T00:00:00"/>
    <s v="Octubre - Diciembre"/>
    <n v="2"/>
    <n v="3"/>
    <s v="Tomas Mantilla"/>
    <s v="Cerrado"/>
    <s v="Diciembre"/>
    <x v="0"/>
    <x v="0"/>
  </r>
  <r>
    <n v="7015"/>
    <n v="27125"/>
    <s v="Tramitar Queja"/>
    <d v="2020-12-16T00:00:00"/>
    <x v="2"/>
    <s v="Pendiente"/>
    <s v="Pendiente"/>
    <s v="No aplica"/>
    <s v="No aplica"/>
    <s v="Ricardo Montoya"/>
    <s v="Abierto"/>
    <s v="Pendiente"/>
    <x v="1"/>
    <x v="1"/>
  </r>
  <r>
    <n v="7016"/>
    <n v="27126"/>
    <s v="Tramitar Queja"/>
    <d v="2020-12-16T00:00:00"/>
    <x v="2"/>
    <d v="2020-12-18T00:00:00"/>
    <s v="Octubre - Diciembre"/>
    <n v="2"/>
    <n v="3"/>
    <s v="Lizeth Tatiana Palacio Sanchez"/>
    <s v="Cerrado"/>
    <s v="Diciembre"/>
    <x v="0"/>
    <x v="0"/>
  </r>
  <r>
    <n v="7017"/>
    <n v="27127"/>
    <s v="Tramitar Queja"/>
    <d v="2020-12-16T00:00:00"/>
    <x v="2"/>
    <d v="2020-12-18T00:00:00"/>
    <s v="Octubre - Diciembre"/>
    <n v="2"/>
    <n v="3"/>
    <s v="Laura Geraldine Téllez Guerrero"/>
    <s v="Cerrado"/>
    <s v="Diciembre"/>
    <x v="0"/>
    <x v="0"/>
  </r>
  <r>
    <n v="7018"/>
    <n v="27128"/>
    <s v="Tramitar Queja"/>
    <d v="2020-12-16T00:00:00"/>
    <x v="2"/>
    <s v="Pendiente"/>
    <s v="Pendiente"/>
    <s v="No aplica"/>
    <s v="No aplica"/>
    <s v="Robinson Andres"/>
    <s v="Abierto"/>
    <s v="Pendiente"/>
    <x v="1"/>
    <x v="1"/>
  </r>
  <r>
    <n v="7019"/>
    <n v="27129"/>
    <s v="Tramitar Denuncias"/>
    <d v="2020-12-16T00:00:00"/>
    <x v="2"/>
    <d v="2020-12-18T00:00:00"/>
    <s v="Octubre - Diciembre"/>
    <n v="2"/>
    <n v="3"/>
    <s v="MICHAEL DARIO MAYA ARANGO"/>
    <s v="Cerrado"/>
    <s v="Diciembre"/>
    <x v="0"/>
    <x v="0"/>
  </r>
  <r>
    <n v="7020"/>
    <n v="27130"/>
    <s v="Tramitar Queja"/>
    <d v="2020-12-17T00:00:00"/>
    <x v="2"/>
    <d v="2020-12-18T00:00:00"/>
    <s v="Octubre - Diciembre"/>
    <n v="1"/>
    <n v="2"/>
    <s v="Erica Lozano"/>
    <s v="Cerrado"/>
    <s v="Diciembre"/>
    <x v="0"/>
    <x v="0"/>
  </r>
  <r>
    <n v="7021"/>
    <n v="27131"/>
    <s v="Tramitar Reclamo"/>
    <d v="2020-12-17T00:00:00"/>
    <x v="2"/>
    <d v="2020-12-18T00:00:00"/>
    <s v="Octubre - Diciembre"/>
    <n v="1"/>
    <n v="2"/>
    <s v="Marlenes Alcendra de Aguirre"/>
    <s v="Cerrado"/>
    <s v="Diciembre"/>
    <x v="0"/>
    <x v="0"/>
  </r>
  <r>
    <n v="7022"/>
    <n v="27132"/>
    <s v="Tramitar Denuncias"/>
    <d v="2020-12-17T00:00:00"/>
    <x v="2"/>
    <d v="2020-12-18T00:00:00"/>
    <s v="Octubre - Diciembre"/>
    <n v="1"/>
    <n v="2"/>
    <s v="Guillermo Serna Angel"/>
    <s v="Cerrado"/>
    <s v="Diciembre"/>
    <x v="0"/>
    <x v="0"/>
  </r>
  <r>
    <n v="7023"/>
    <n v="27133"/>
    <s v="Tramitar Queja"/>
    <d v="2020-12-17T00:00:00"/>
    <x v="2"/>
    <s v="Pendiente"/>
    <s v="Pendiente"/>
    <s v="No aplica"/>
    <s v="No aplica"/>
    <s v="FELIX ALBERTO TORRES LORA"/>
    <s v="Abierto"/>
    <s v="Pendiente"/>
    <x v="1"/>
    <x v="1"/>
  </r>
  <r>
    <n v="7024"/>
    <n v="27134"/>
    <s v="Tramitar Reclamo"/>
    <d v="2020-12-17T00:00:00"/>
    <x v="2"/>
    <d v="2020-12-18T00:00:00"/>
    <s v="Octubre - Diciembre"/>
    <n v="1"/>
    <n v="2"/>
    <s v="PATRICIA INDIRA PRADA FLOREZ"/>
    <s v="Cerrado"/>
    <s v="Diciembre"/>
    <x v="0"/>
    <x v="0"/>
  </r>
  <r>
    <n v="7025"/>
    <n v="27135"/>
    <s v="Tramitar Peticiones"/>
    <d v="2020-12-17T00:00:00"/>
    <x v="2"/>
    <d v="2020-12-18T00:00:00"/>
    <s v="Octubre - Diciembre"/>
    <n v="1"/>
    <n v="2"/>
    <s v="Michael Cortázar Camelo"/>
    <s v="Cerrado"/>
    <s v="Diciembre"/>
    <x v="0"/>
    <x v="0"/>
  </r>
  <r>
    <n v="7026"/>
    <n v="27136"/>
    <s v="Tramitar Queja"/>
    <d v="2020-12-17T00:00:00"/>
    <x v="2"/>
    <d v="2020-12-18T00:00:00"/>
    <s v="Octubre - Diciembre"/>
    <n v="1"/>
    <n v="2"/>
    <s v="gladys quiñones"/>
    <s v="Cerrado"/>
    <s v="Diciembre"/>
    <x v="0"/>
    <x v="0"/>
  </r>
  <r>
    <n v="7027"/>
    <n v="27137"/>
    <s v="Tramitar Reclamo"/>
    <d v="2020-12-17T00:00:00"/>
    <x v="2"/>
    <d v="2020-12-18T00:00:00"/>
    <s v="Octubre - Diciembre"/>
    <n v="1"/>
    <n v="2"/>
    <s v="Hector Daniel Tocancipa Duero"/>
    <s v="Cerrado"/>
    <s v="Diciembre"/>
    <x v="0"/>
    <x v="0"/>
  </r>
  <r>
    <n v="7028"/>
    <n v="27138"/>
    <s v="Tramitar Queja"/>
    <d v="2020-12-17T00:00:00"/>
    <x v="2"/>
    <d v="2020-12-18T00:00:00"/>
    <s v="Octubre - Diciembre"/>
    <n v="1"/>
    <n v="2"/>
    <s v="Alonso Polanco Valencia"/>
    <s v="Cerrado"/>
    <s v="Diciembre"/>
    <x v="0"/>
    <x v="0"/>
  </r>
  <r>
    <n v="7029"/>
    <n v="27139"/>
    <s v="Tramitar Queja"/>
    <d v="2020-12-17T00:00:00"/>
    <x v="2"/>
    <s v="Pendiente"/>
    <s v="Pendiente"/>
    <s v="No aplica"/>
    <s v="No aplica"/>
    <s v="YINETH JULIANA AVILA NEIRA"/>
    <s v="Abierto"/>
    <s v="Pendiente"/>
    <x v="1"/>
    <x v="1"/>
  </r>
  <r>
    <n v="7030"/>
    <n v="27140"/>
    <s v="Tramitar Queja"/>
    <d v="2020-12-17T00:00:00"/>
    <x v="2"/>
    <d v="2020-12-18T00:00:00"/>
    <s v="Octubre - Diciembre"/>
    <n v="1"/>
    <n v="2"/>
    <s v="Zaira Liliana Royero Jimenez"/>
    <s v="Cerrado"/>
    <s v="Diciembre"/>
    <x v="0"/>
    <x v="0"/>
  </r>
  <r>
    <n v="7031"/>
    <n v="27141"/>
    <s v="Tramitar Peticiones"/>
    <d v="2020-12-18T00:00:00"/>
    <x v="2"/>
    <d v="2020-12-18T00:00:00"/>
    <s v="Octubre - Diciembre"/>
    <n v="0"/>
    <n v="1"/>
    <s v="MANUEL ALFONSO PADILLA AYOLA"/>
    <s v="Cerrado"/>
    <s v="Diciembre"/>
    <x v="0"/>
    <x v="0"/>
  </r>
  <r>
    <n v="7032"/>
    <n v="27142"/>
    <s v="Tramitar Peticiones"/>
    <d v="2020-12-18T00:00:00"/>
    <x v="2"/>
    <d v="2020-12-18T00:00:00"/>
    <s v="Octubre - Diciembre"/>
    <n v="0"/>
    <n v="1"/>
    <s v="VICTOR ALONSO PEREZ GOMEZ"/>
    <s v="Cerrado"/>
    <s v="Diciembre"/>
    <x v="0"/>
    <x v="0"/>
  </r>
  <r>
    <n v="7033"/>
    <n v="27143"/>
    <s v="Tramitar Peticiones"/>
    <d v="2020-12-18T00:00:00"/>
    <x v="2"/>
    <d v="2020-12-18T00:00:00"/>
    <s v="Octubre - Diciembre"/>
    <n v="0"/>
    <n v="1"/>
    <s v="VICTOR ALONSO PEREZ GOMEZ"/>
    <s v="Cerrado"/>
    <s v="Diciembre"/>
    <x v="0"/>
    <x v="0"/>
  </r>
  <r>
    <n v="7034"/>
    <n v="27144"/>
    <s v="Tramitar Peticiones"/>
    <d v="2020-12-18T00:00:00"/>
    <x v="2"/>
    <d v="2020-12-18T00:00:00"/>
    <s v="Octubre - Diciembre"/>
    <n v="0"/>
    <n v="1"/>
    <s v="MINISTERIO DEL TRABAJO"/>
    <s v="Cerrado"/>
    <s v="Diciembre"/>
    <x v="0"/>
    <x v="0"/>
  </r>
  <r>
    <n v="7035"/>
    <n v="27145"/>
    <s v="Tramitar Peticiones"/>
    <d v="2020-12-18T00:00:00"/>
    <x v="2"/>
    <d v="2020-12-18T00:00:00"/>
    <s v="Octubre - Diciembre"/>
    <n v="0"/>
    <n v="1"/>
    <s v="Henry Vergara Tinoco"/>
    <s v="Cerrado"/>
    <s v="Diciembre"/>
    <x v="0"/>
    <x v="0"/>
  </r>
  <r>
    <n v="7036"/>
    <n v="27146"/>
    <s v="Tramitar Peticiones"/>
    <d v="2020-12-18T00:00:00"/>
    <x v="2"/>
    <d v="2020-12-18T00:00:00"/>
    <s v="Octubre - Diciembre"/>
    <n v="0"/>
    <n v="1"/>
    <s v="Gloria Sofia Alarcón Acosta"/>
    <s v="Cerrado"/>
    <s v="Diciembre"/>
    <x v="0"/>
    <x v="0"/>
  </r>
  <r>
    <n v="7037"/>
    <n v="27147"/>
    <s v="Tramitar Queja"/>
    <d v="2020-12-18T00:00:00"/>
    <x v="2"/>
    <s v="Pendiente"/>
    <s v="Pendiente"/>
    <s v="No aplica"/>
    <s v="No aplica"/>
    <s v="Josue Fernando Ruiz Rincon"/>
    <s v="Abierto"/>
    <s v="Pendiente"/>
    <x v="1"/>
    <x v="1"/>
  </r>
  <r>
    <n v="7038"/>
    <n v="27148"/>
    <s v="Tramitar Peticiones"/>
    <d v="2020-12-18T00:00:00"/>
    <x v="2"/>
    <d v="2020-12-21T00:00:00"/>
    <s v="Octubre - Diciembre"/>
    <n v="3"/>
    <n v="2"/>
    <s v="BRAIN ALEJANDRO PORRAS RIVERA"/>
    <s v="Cerrado"/>
    <s v="Diciembre"/>
    <x v="0"/>
    <x v="0"/>
  </r>
  <r>
    <n v="7039"/>
    <n v="27149"/>
    <s v="Tramitar Peticiones"/>
    <d v="2020-12-18T00:00:00"/>
    <x v="2"/>
    <d v="2020-12-21T00:00:00"/>
    <s v="Octubre - Diciembre"/>
    <n v="3"/>
    <n v="2"/>
    <s v="ledis jhoana"/>
    <s v="Cerrado"/>
    <s v="Diciembre"/>
    <x v="0"/>
    <x v="0"/>
  </r>
  <r>
    <n v="7040"/>
    <n v="27150"/>
    <s v="Tramitar Queja"/>
    <d v="2020-12-18T00:00:00"/>
    <x v="2"/>
    <d v="2020-12-21T00:00:00"/>
    <s v="Octubre - Diciembre"/>
    <n v="3"/>
    <n v="2"/>
    <s v="MARIA BELCY COTRINO DE ZULUAGA"/>
    <s v="Cerrado"/>
    <s v="Diciembre"/>
    <x v="0"/>
    <x v="0"/>
  </r>
  <r>
    <n v="7041"/>
    <n v="27151"/>
    <s v="Tramitar Peticiones"/>
    <d v="2020-12-18T00:00:00"/>
    <x v="2"/>
    <d v="2020-12-21T00:00:00"/>
    <s v="Octubre - Diciembre"/>
    <n v="3"/>
    <n v="2"/>
    <s v="FREDIA ANTONIO ROMERO CONTRERAS"/>
    <s v="Cerrado"/>
    <s v="Diciembre"/>
    <x v="0"/>
    <x v="0"/>
  </r>
  <r>
    <n v="7042"/>
    <n v="27152"/>
    <s v="Tramitar Queja"/>
    <d v="2020-12-18T00:00:00"/>
    <x v="2"/>
    <d v="2020-12-21T00:00:00"/>
    <s v="Octubre - Diciembre"/>
    <n v="3"/>
    <n v="2"/>
    <s v="Diana Gomez"/>
    <s v="Cerrado"/>
    <s v="Diciembre"/>
    <x v="0"/>
    <x v="0"/>
  </r>
  <r>
    <n v="7043"/>
    <n v="27153"/>
    <s v="Tramitar Reclamo"/>
    <d v="2020-12-18T00:00:00"/>
    <x v="2"/>
    <d v="2020-12-21T00:00:00"/>
    <s v="Octubre - Diciembre"/>
    <n v="3"/>
    <n v="2"/>
    <s v="Hector Daniel Tocancipa Duero"/>
    <s v="Cerrado"/>
    <s v="Diciembre"/>
    <x v="0"/>
    <x v="0"/>
  </r>
  <r>
    <n v="7044"/>
    <n v="27154"/>
    <s v="Tramitar Peticiones"/>
    <d v="2020-12-18T00:00:00"/>
    <x v="2"/>
    <d v="2020-12-21T00:00:00"/>
    <s v="Octubre - Diciembre"/>
    <n v="3"/>
    <n v="2"/>
    <s v="Lidia Aurora Medina Rios"/>
    <s v="Cerrado"/>
    <s v="Diciembre"/>
    <x v="0"/>
    <x v="0"/>
  </r>
  <r>
    <n v="7045"/>
    <n v="27155"/>
    <s v="Tramitar Queja"/>
    <d v="2020-12-18T00:00:00"/>
    <x v="2"/>
    <d v="2020-12-21T00:00:00"/>
    <s v="Octubre - Diciembre"/>
    <n v="3"/>
    <n v="2"/>
    <s v="luis alfonso rincon cendales"/>
    <s v="Cerrado"/>
    <s v="Diciembre"/>
    <x v="0"/>
    <x v="0"/>
  </r>
  <r>
    <n v="7046"/>
    <n v="27156"/>
    <s v="Tramitar Denuncias"/>
    <d v="2020-12-19T00:00:00"/>
    <x v="2"/>
    <d v="2020-12-21T00:00:00"/>
    <s v="Octubre - Diciembre"/>
    <n v="2"/>
    <n v="1"/>
    <s v="juan Alberto Manrique Ospina"/>
    <s v="Cerrado"/>
    <s v="Diciembre"/>
    <x v="0"/>
    <x v="0"/>
  </r>
  <r>
    <n v="7047"/>
    <n v="27157"/>
    <s v="Tramitar Queja"/>
    <d v="2020-12-19T00:00:00"/>
    <x v="2"/>
    <d v="2020-12-21T00:00:00"/>
    <s v="Octubre - Diciembre"/>
    <n v="2"/>
    <n v="1"/>
    <s v="MANUEL FERNANDO GONZALEZ ORTIZ"/>
    <s v="Cerrado"/>
    <s v="Diciembre"/>
    <x v="0"/>
    <x v="0"/>
  </r>
  <r>
    <n v="7048"/>
    <n v="27158"/>
    <s v="Tramitar Queja"/>
    <d v="2020-12-19T00:00:00"/>
    <x v="2"/>
    <d v="2020-12-21T00:00:00"/>
    <s v="Octubre - Diciembre"/>
    <n v="2"/>
    <n v="1"/>
    <s v="xavier ricardo cerpa simanca"/>
    <s v="Cerrado"/>
    <s v="Diciembre"/>
    <x v="0"/>
    <x v="0"/>
  </r>
  <r>
    <n v="7049"/>
    <n v="27159"/>
    <s v="Tramitar Denuncias"/>
    <d v="2020-12-19T00:00:00"/>
    <x v="2"/>
    <d v="2020-12-21T00:00:00"/>
    <s v="Octubre - Diciembre"/>
    <n v="2"/>
    <n v="1"/>
    <s v="xavier ricardo cerpa simanca"/>
    <s v="Cerrado"/>
    <s v="Diciembre"/>
    <x v="0"/>
    <x v="0"/>
  </r>
  <r>
    <n v="7050"/>
    <n v="27160"/>
    <s v="Tramitar Reclamo"/>
    <d v="2020-12-20T00:00:00"/>
    <x v="2"/>
    <d v="2020-12-21T00:00:00"/>
    <s v="Octubre - Diciembre"/>
    <n v="1"/>
    <n v="1"/>
    <s v="MARIA JOSE PARADA POSSO"/>
    <s v="Cerrado"/>
    <s v="Diciembre"/>
    <x v="0"/>
    <x v="0"/>
  </r>
  <r>
    <n v="7051"/>
    <n v="27161"/>
    <s v="Tramitar Denuncias"/>
    <d v="2020-12-20T00:00:00"/>
    <x v="2"/>
    <d v="2020-12-21T00:00:00"/>
    <s v="Octubre - Diciembre"/>
    <n v="1"/>
    <n v="1"/>
    <s v="Diana Valencia"/>
    <s v="Cerrado"/>
    <s v="Diciembre"/>
    <x v="0"/>
    <x v="0"/>
  </r>
  <r>
    <n v="7052"/>
    <n v="27162"/>
    <s v="Tramitar Queja"/>
    <d v="2020-12-20T00:00:00"/>
    <x v="2"/>
    <d v="2020-12-21T00:00:00"/>
    <s v="Octubre - Diciembre"/>
    <n v="1"/>
    <n v="1"/>
    <s v="Yefferson Cuadros Pulgarín"/>
    <s v="Cerrado"/>
    <s v="Diciembre"/>
    <x v="0"/>
    <x v="0"/>
  </r>
  <r>
    <n v="7053"/>
    <n v="27163"/>
    <s v="Tramitar Reclamo"/>
    <d v="2020-12-20T00:00:00"/>
    <x v="2"/>
    <d v="2020-12-21T00:00:00"/>
    <s v="Octubre - Diciembre"/>
    <n v="1"/>
    <n v="1"/>
    <s v="Fayber Eduardo Florez Garzon"/>
    <s v="Cerrado"/>
    <s v="Diciembre"/>
    <x v="0"/>
    <x v="0"/>
  </r>
  <r>
    <n v="7054"/>
    <n v="27164"/>
    <s v="Tramitar Peticiones"/>
    <d v="2020-12-21T00:00:00"/>
    <x v="2"/>
    <d v="2020-12-21T00:00:00"/>
    <s v="Octubre - Diciembre"/>
    <n v="0"/>
    <n v="1"/>
    <s v="PEDRO ENRIQUE PULIDO SERRANO"/>
    <s v="Cerrado"/>
    <s v="Diciembre"/>
    <x v="0"/>
    <x v="0"/>
  </r>
  <r>
    <n v="7055"/>
    <n v="27165"/>
    <s v="Tramitar Denuncias"/>
    <d v="2020-12-21T00:00:00"/>
    <x v="2"/>
    <d v="2020-12-21T00:00:00"/>
    <s v="Octubre - Diciembre"/>
    <n v="0"/>
    <n v="1"/>
    <s v="FREDY BOTERO CARDENAS"/>
    <s v="Cerrado"/>
    <s v="Diciembre"/>
    <x v="0"/>
    <x v="0"/>
  </r>
  <r>
    <n v="7056"/>
    <n v="27166"/>
    <s v="Tramitar Queja"/>
    <d v="2020-12-21T00:00:00"/>
    <x v="2"/>
    <s v="Pendiente"/>
    <s v="Pendiente"/>
    <s v="No aplica"/>
    <s v="No aplica"/>
    <s v="Juan Sebastaian Arrieta Rubio"/>
    <s v="Abierto"/>
    <s v="Pendiente"/>
    <x v="1"/>
    <x v="1"/>
  </r>
  <r>
    <n v="7057"/>
    <n v="27167"/>
    <s v="Tramitar Denuncias"/>
    <d v="2020-12-21T00:00:00"/>
    <x v="2"/>
    <d v="2020-12-21T00:00:00"/>
    <s v="Octubre - Diciembre"/>
    <n v="0"/>
    <n v="1"/>
    <s v="JENNIFER MARCELA CASTAÑO DUQUE"/>
    <s v="Cerrado"/>
    <s v="Diciembre"/>
    <x v="0"/>
    <x v="0"/>
  </r>
  <r>
    <n v="7058"/>
    <n v="27168"/>
    <s v="Tramitar Denuncias"/>
    <d v="2020-12-21T00:00:00"/>
    <x v="2"/>
    <d v="2020-12-21T00:00:00"/>
    <s v="Octubre - Diciembre"/>
    <n v="0"/>
    <n v="1"/>
    <s v="rochi montes barrientos"/>
    <s v="Cerrado"/>
    <s v="Diciembre"/>
    <x v="0"/>
    <x v="0"/>
  </r>
  <r>
    <n v="7059"/>
    <n v="27169"/>
    <s v="Tramitar Peticiones"/>
    <d v="2020-12-21T00:00:00"/>
    <x v="2"/>
    <d v="2020-12-21T00:00:00"/>
    <s v="Octubre - Diciembre"/>
    <n v="0"/>
    <n v="1"/>
    <s v="Jeisson Antonio Cantor Duarte"/>
    <s v="Cerrado"/>
    <s v="Diciembre"/>
    <x v="0"/>
    <x v="0"/>
  </r>
  <r>
    <n v="7060"/>
    <n v="27170"/>
    <s v="Tramitar Peticiones"/>
    <d v="2020-12-21T00:00:00"/>
    <x v="2"/>
    <d v="2020-12-22T00:00:00"/>
    <s v="Octubre - Diciembre"/>
    <n v="1"/>
    <n v="2"/>
    <s v="Guillermo Serna Angel"/>
    <s v="Cerrado"/>
    <s v="Diciembre"/>
    <x v="0"/>
    <x v="0"/>
  </r>
  <r>
    <n v="7061"/>
    <n v="27171"/>
    <s v="Tramitar Peticiones"/>
    <d v="2020-12-21T00:00:00"/>
    <x v="2"/>
    <d v="2020-12-22T00:00:00"/>
    <s v="Octubre - Diciembre"/>
    <n v="1"/>
    <n v="2"/>
    <s v="LUZ MARINA LEON ROA"/>
    <s v="Cerrado"/>
    <s v="Diciembre"/>
    <x v="0"/>
    <x v="0"/>
  </r>
  <r>
    <n v="7062"/>
    <n v="27172"/>
    <s v="Tramitar Reclamo"/>
    <d v="2020-12-21T00:00:00"/>
    <x v="2"/>
    <d v="2020-12-22T00:00:00"/>
    <s v="Octubre - Diciembre"/>
    <n v="1"/>
    <n v="2"/>
    <s v="JOSE FERNANDO AMAYA PINTO"/>
    <s v="Cerrado"/>
    <s v="Diciembre"/>
    <x v="0"/>
    <x v="0"/>
  </r>
  <r>
    <n v="7063"/>
    <n v="27173"/>
    <s v="Tramitar Queja"/>
    <d v="2020-12-22T00:00:00"/>
    <x v="2"/>
    <d v="2020-12-22T00:00:00"/>
    <s v="Octubre - Diciembre"/>
    <n v="0"/>
    <n v="1"/>
    <s v="Ricardo Gil Tabares"/>
    <s v="Cerrado"/>
    <s v="Diciembre"/>
    <x v="0"/>
    <x v="0"/>
  </r>
  <r>
    <n v="7064"/>
    <n v="27174"/>
    <s v="Tramitar Queja"/>
    <d v="2020-12-22T00:00:00"/>
    <x v="2"/>
    <d v="2020-12-22T00:00:00"/>
    <s v="Octubre - Diciembre"/>
    <n v="0"/>
    <n v="1"/>
    <s v="JOSE ARNOLDO HENAO CASTRILLON"/>
    <s v="Cerrado"/>
    <s v="Diciembre"/>
    <x v="0"/>
    <x v="0"/>
  </r>
  <r>
    <n v="7065"/>
    <n v="27175"/>
    <s v="Tramitar Peticiones"/>
    <d v="2020-12-22T00:00:00"/>
    <x v="2"/>
    <d v="2020-12-22T00:00:00"/>
    <s v="Octubre - Diciembre"/>
    <n v="0"/>
    <n v="1"/>
    <s v="JOSE HUMBERTO DIAZ VELASCO"/>
    <s v="Cerrado"/>
    <s v="Diciembre"/>
    <x v="0"/>
    <x v="0"/>
  </r>
  <r>
    <n v="7066"/>
    <n v="27176"/>
    <s v="Tramitar Peticiones"/>
    <d v="2020-12-22T00:00:00"/>
    <x v="2"/>
    <d v="2020-12-22T00:00:00"/>
    <s v="Octubre - Diciembre"/>
    <n v="0"/>
    <n v="1"/>
    <s v="Andrés Palomino Jaramillo"/>
    <s v="Cerrado"/>
    <s v="Diciembre"/>
    <x v="0"/>
    <x v="0"/>
  </r>
  <r>
    <n v="7067"/>
    <n v="27177"/>
    <s v="Tramitar Denuncias"/>
    <d v="2020-12-22T00:00:00"/>
    <x v="2"/>
    <d v="2020-12-22T00:00:00"/>
    <s v="Octubre - Diciembre"/>
    <n v="0"/>
    <n v="1"/>
    <s v="YULY ALEXANDRA HENAO GUERRERO"/>
    <s v="Cerrado"/>
    <s v="Diciembre"/>
    <x v="0"/>
    <x v="0"/>
  </r>
  <r>
    <n v="7068"/>
    <n v="27178"/>
    <s v="Tramitar Peticiones"/>
    <d v="2020-12-22T00:00:00"/>
    <x v="2"/>
    <d v="2020-12-22T00:00:00"/>
    <s v="Octubre - Diciembre"/>
    <n v="0"/>
    <n v="1"/>
    <s v="Cristobal Alberto Viana Giraldo"/>
    <s v="Cerrado"/>
    <s v="Diciembre"/>
    <x v="0"/>
    <x v="0"/>
  </r>
  <r>
    <n v="7069"/>
    <n v="27179"/>
    <s v="Tramitar Queja"/>
    <d v="2020-12-22T00:00:00"/>
    <x v="2"/>
    <d v="2020-12-24T00:00:00"/>
    <s v="Octubre - Diciembre"/>
    <n v="2"/>
    <n v="3"/>
    <s v="Braian Steven Soto Roa"/>
    <s v="Cerrado"/>
    <s v="Diciembre"/>
    <x v="0"/>
    <x v="0"/>
  </r>
  <r>
    <n v="7070"/>
    <n v="27180"/>
    <s v="Tramitar Denuncias"/>
    <d v="2020-12-22T00:00:00"/>
    <x v="2"/>
    <d v="2020-12-23T00:00:00"/>
    <s v="Octubre - Diciembre"/>
    <n v="1"/>
    <n v="2"/>
    <s v="FRANCISCO JAVIER ORTIZ SANCHEZ"/>
    <s v="Cerrado"/>
    <s v="Diciembre"/>
    <x v="0"/>
    <x v="0"/>
  </r>
  <r>
    <n v="7071"/>
    <n v="27181"/>
    <s v="Tramitar Peticiones"/>
    <d v="2020-12-23T00:00:00"/>
    <x v="2"/>
    <d v="2020-12-23T00:00:00"/>
    <s v="Octubre - Diciembre"/>
    <n v="0"/>
    <n v="1"/>
    <s v="alex neir sierra castañeda"/>
    <s v="Cerrado"/>
    <s v="Diciembre"/>
    <x v="0"/>
    <x v="0"/>
  </r>
  <r>
    <n v="7072"/>
    <n v="27182"/>
    <s v="Tramitar Queja"/>
    <d v="2020-12-23T00:00:00"/>
    <x v="2"/>
    <s v="Pendiente"/>
    <s v="Pendiente"/>
    <s v="No aplica"/>
    <s v="No aplica"/>
    <s v="JULIETH ALEXANDRA RINCON DEDIOS"/>
    <s v="Abierto"/>
    <s v="Pendiente"/>
    <x v="1"/>
    <x v="1"/>
  </r>
  <r>
    <n v="7073"/>
    <n v="27183"/>
    <s v="Tramitar Queja"/>
    <d v="2020-12-23T00:00:00"/>
    <x v="2"/>
    <d v="2020-12-24T00:00:00"/>
    <s v="Octubre - Diciembre"/>
    <n v="1"/>
    <n v="2"/>
    <s v="Cruz Elena Gonzalez Lalinde"/>
    <s v="Cerrado"/>
    <s v="Diciembre"/>
    <x v="0"/>
    <x v="0"/>
  </r>
  <r>
    <n v="7074"/>
    <n v="27184"/>
    <s v="Tramitar Peticiones"/>
    <d v="2020-12-23T00:00:00"/>
    <x v="2"/>
    <d v="2020-12-28T00:00:00"/>
    <s v="Octubre - Diciembre"/>
    <n v="5"/>
    <n v="4"/>
    <s v="Cruz Elena Gonzalez Lalinde"/>
    <s v="Cerrado"/>
    <s v="Diciembre"/>
    <x v="0"/>
    <x v="0"/>
  </r>
  <r>
    <n v="7075"/>
    <n v="27185"/>
    <s v="Tramitar Denuncias"/>
    <d v="2020-12-23T00:00:00"/>
    <x v="2"/>
    <d v="2020-12-28T00:00:00"/>
    <s v="Octubre - Diciembre"/>
    <n v="5"/>
    <n v="4"/>
    <s v="Dannys Lorena Vergara Carranza"/>
    <s v="Cerrado"/>
    <s v="Diciembre"/>
    <x v="0"/>
    <x v="0"/>
  </r>
  <r>
    <n v="7076"/>
    <n v="27186"/>
    <s v="Tramitar Peticiones"/>
    <d v="2020-12-23T00:00:00"/>
    <x v="2"/>
    <d v="2020-12-28T00:00:00"/>
    <s v="Octubre - Diciembre"/>
    <n v="5"/>
    <n v="4"/>
    <s v="Fabian Mauricio Vargas Bocanegra"/>
    <s v="Cerrado"/>
    <s v="Diciembre"/>
    <x v="0"/>
    <x v="0"/>
  </r>
  <r>
    <n v="7077"/>
    <n v="27187"/>
    <s v="Tramitar Peticiones"/>
    <d v="2020-12-23T00:00:00"/>
    <x v="2"/>
    <d v="2020-12-28T00:00:00"/>
    <s v="Octubre - Diciembre"/>
    <n v="5"/>
    <n v="4"/>
    <s v="CATALINA ROJAS VÁSQUEZ"/>
    <s v="Cerrado"/>
    <s v="Diciembre"/>
    <x v="0"/>
    <x v="0"/>
  </r>
  <r>
    <n v="7078"/>
    <n v="27188"/>
    <s v="Tramitar Queja"/>
    <d v="2020-12-23T00:00:00"/>
    <x v="2"/>
    <d v="2020-12-24T00:00:00"/>
    <s v="Octubre - Diciembre"/>
    <n v="1"/>
    <n v="2"/>
    <s v="Yaneth Esperanza Rincon Perez"/>
    <s v="Cerrado"/>
    <s v="Diciembre"/>
    <x v="0"/>
    <x v="0"/>
  </r>
  <r>
    <n v="7079"/>
    <n v="27189"/>
    <s v="Tramitar Peticiones"/>
    <d v="2020-12-24T00:00:00"/>
    <x v="2"/>
    <d v="2020-12-28T00:00:00"/>
    <s v="Octubre - Diciembre"/>
    <n v="4"/>
    <n v="3"/>
    <s v="Laura Saade Pelaez"/>
    <s v="Cerrado"/>
    <s v="Diciembre"/>
    <x v="0"/>
    <x v="0"/>
  </r>
  <r>
    <n v="7080"/>
    <n v="27190"/>
    <s v="Tramitar Peticiones"/>
    <d v="2020-12-24T00:00:00"/>
    <x v="2"/>
    <d v="2020-12-28T00:00:00"/>
    <s v="Octubre - Diciembre"/>
    <n v="4"/>
    <n v="3"/>
    <s v="Abner Mendoza Cotua"/>
    <s v="Cerrado"/>
    <s v="Diciembre"/>
    <x v="0"/>
    <x v="0"/>
  </r>
  <r>
    <n v="7081"/>
    <n v="27191"/>
    <s v="Tramitar Denuncias"/>
    <d v="2020-12-24T00:00:00"/>
    <x v="2"/>
    <d v="2020-12-28T00:00:00"/>
    <s v="Octubre - Diciembre"/>
    <n v="4"/>
    <n v="3"/>
    <s v="John Lopez"/>
    <s v="Cerrado"/>
    <s v="Diciembre"/>
    <x v="0"/>
    <x v="0"/>
  </r>
  <r>
    <n v="7082"/>
    <n v="27192"/>
    <s v="Tramitar Peticiones"/>
    <d v="2020-12-24T00:00:00"/>
    <x v="2"/>
    <d v="2020-12-28T00:00:00"/>
    <s v="Octubre - Diciembre"/>
    <n v="4"/>
    <n v="3"/>
    <s v="tramite realizado"/>
    <s v="Cerrado"/>
    <s v="Diciembre"/>
    <x v="0"/>
    <x v="0"/>
  </r>
  <r>
    <n v="7083"/>
    <n v="27193"/>
    <s v="Tramitar Denuncias"/>
    <d v="2020-12-25T00:00:00"/>
    <x v="2"/>
    <d v="2020-12-28T00:00:00"/>
    <s v="Octubre - Diciembre"/>
    <n v="3"/>
    <n v="2"/>
    <s v="MARTHA PATRICIA TORRES GOMEZ"/>
    <s v="Cerrado"/>
    <s v="Diciembre"/>
    <x v="0"/>
    <x v="0"/>
  </r>
  <r>
    <n v="7084"/>
    <n v="27194"/>
    <s v="Tramitar Queja"/>
    <d v="2020-12-25T00:00:00"/>
    <x v="2"/>
    <d v="2020-12-28T00:00:00"/>
    <s v="Octubre - Diciembre"/>
    <n v="3"/>
    <n v="2"/>
    <s v="Yefferson Cuadros Pulgarín"/>
    <s v="Cerrado"/>
    <s v="Diciembre"/>
    <x v="0"/>
    <x v="0"/>
  </r>
  <r>
    <n v="7085"/>
    <n v="27195"/>
    <s v="Tramitar Peticiones"/>
    <d v="2020-12-26T00:00:00"/>
    <x v="2"/>
    <d v="2020-12-28T00:00:00"/>
    <s v="Octubre - Diciembre"/>
    <n v="2"/>
    <n v="1"/>
    <s v="Maritza Mayor López"/>
    <s v="Cerrado"/>
    <s v="Diciembre"/>
    <x v="0"/>
    <x v="0"/>
  </r>
  <r>
    <n v="7086"/>
    <n v="27196"/>
    <s v="Tramitar Queja"/>
    <d v="2020-12-26T00:00:00"/>
    <x v="2"/>
    <d v="2020-12-28T00:00:00"/>
    <s v="Octubre - Diciembre"/>
    <n v="2"/>
    <n v="1"/>
    <s v="ANA ISABLE MARTINEZ DE MARIN"/>
    <s v="Cerrado"/>
    <s v="Diciembre"/>
    <x v="0"/>
    <x v="0"/>
  </r>
  <r>
    <n v="7087"/>
    <n v="27197"/>
    <s v="Tramitar Queja"/>
    <d v="2020-12-27T00:00:00"/>
    <x v="2"/>
    <d v="2020-12-28T00:00:00"/>
    <s v="Octubre - Diciembre"/>
    <n v="1"/>
    <n v="1"/>
    <s v="astrid"/>
    <s v="Cerrado"/>
    <s v="Diciembre"/>
    <x v="0"/>
    <x v="0"/>
  </r>
  <r>
    <n v="7088"/>
    <n v="27198"/>
    <s v="Tramitar Peticiones"/>
    <d v="2020-12-27T00:00:00"/>
    <x v="2"/>
    <d v="2020-12-28T00:00:00"/>
    <s v="Octubre - Diciembre"/>
    <n v="1"/>
    <n v="1"/>
    <s v="cristian daniel alvarado galindo"/>
    <s v="Cerrado"/>
    <s v="Diciembre"/>
    <x v="0"/>
    <x v="0"/>
  </r>
  <r>
    <n v="7089"/>
    <n v="27199"/>
    <s v="Tramitar Denuncias"/>
    <d v="2020-12-28T00:00:00"/>
    <x v="2"/>
    <d v="2020-12-28T00:00:00"/>
    <s v="Octubre - Diciembre"/>
    <n v="0"/>
    <n v="1"/>
    <s v="jose reinaldo molina tique"/>
    <s v="Cerrado"/>
    <s v="Diciembre"/>
    <x v="0"/>
    <x v="0"/>
  </r>
  <r>
    <n v="7090"/>
    <n v="27200"/>
    <s v="Tramitar Queja"/>
    <d v="2020-12-28T00:00:00"/>
    <x v="2"/>
    <d v="2020-12-28T00:00:00"/>
    <s v="Octubre - Diciembre"/>
    <n v="0"/>
    <n v="1"/>
    <s v="Marco Antonio Gomez Ladino"/>
    <s v="Cerrado"/>
    <s v="Diciembre"/>
    <x v="0"/>
    <x v="0"/>
  </r>
  <r>
    <n v="7091"/>
    <n v="27201"/>
    <s v="Tramitar Peticiones"/>
    <d v="2020-12-28T00:00:00"/>
    <x v="2"/>
    <d v="2020-12-29T00:00:00"/>
    <s v="Octubre - Diciembre"/>
    <n v="1"/>
    <n v="2"/>
    <s v="Maria del Pilar Díaz Olarte"/>
    <s v="Cerrado"/>
    <s v="Diciembre"/>
    <x v="0"/>
    <x v="0"/>
  </r>
  <r>
    <n v="7092"/>
    <n v="27202"/>
    <s v="Tramitar Peticiones"/>
    <d v="2020-12-28T00:00:00"/>
    <x v="2"/>
    <d v="2020-12-29T00:00:00"/>
    <s v="Octubre - Diciembre"/>
    <n v="1"/>
    <n v="2"/>
    <s v="ALBERTO GOMEZ MONTOYA"/>
    <s v="Cerrado"/>
    <s v="Diciembre"/>
    <x v="0"/>
    <x v="0"/>
  </r>
  <r>
    <n v="7093"/>
    <n v="27203"/>
    <s v="Tramitar Peticiones"/>
    <d v="2020-12-28T00:00:00"/>
    <x v="2"/>
    <d v="2020-12-29T00:00:00"/>
    <s v="Octubre - Diciembre"/>
    <n v="1"/>
    <n v="2"/>
    <s v="Lina Ballen"/>
    <s v="Cerrado"/>
    <s v="Diciembre"/>
    <x v="0"/>
    <x v="0"/>
  </r>
  <r>
    <n v="7094"/>
    <n v="27204"/>
    <s v="Tramitar Denuncias"/>
    <d v="2020-12-28T00:00:00"/>
    <x v="2"/>
    <d v="2020-12-29T00:00:00"/>
    <s v="Octubre - Diciembre"/>
    <n v="1"/>
    <n v="2"/>
    <s v="Adelfa Diaz Ramirez"/>
    <s v="Cerrado"/>
    <s v="Diciembre"/>
    <x v="0"/>
    <x v="0"/>
  </r>
  <r>
    <n v="7095"/>
    <n v="27205"/>
    <s v="Tramitar Denuncias"/>
    <d v="2020-12-28T00:00:00"/>
    <x v="2"/>
    <d v="2020-12-29T00:00:00"/>
    <s v="Octubre - Diciembre"/>
    <n v="1"/>
    <n v="2"/>
    <s v="MARYSOL VARGAS"/>
    <s v="Cerrado"/>
    <s v="Diciembre"/>
    <x v="0"/>
    <x v="0"/>
  </r>
  <r>
    <n v="7096"/>
    <n v="27206"/>
    <s v="Tramitar Peticiones"/>
    <d v="2020-12-28T00:00:00"/>
    <x v="2"/>
    <d v="2020-12-29T00:00:00"/>
    <s v="Octubre - Diciembre"/>
    <n v="1"/>
    <n v="2"/>
    <s v="CAMINOS"/>
    <s v="Cerrado"/>
    <s v="Diciembre"/>
    <x v="0"/>
    <x v="0"/>
  </r>
  <r>
    <n v="7097"/>
    <n v="27207"/>
    <s v="Tramitar Peticiones"/>
    <d v="2020-12-28T00:00:00"/>
    <x v="2"/>
    <d v="2020-12-29T00:00:00"/>
    <s v="Octubre - Diciembre"/>
    <n v="1"/>
    <n v="2"/>
    <s v="Wiston Jairo Henao Giraldo"/>
    <s v="Cerrado"/>
    <s v="Diciembre"/>
    <x v="0"/>
    <x v="0"/>
  </r>
  <r>
    <n v="7098"/>
    <n v="27208"/>
    <s v="Tramitar Queja"/>
    <d v="2020-12-29T00:00:00"/>
    <x v="2"/>
    <d v="2020-12-30T00:00:00"/>
    <s v="Octubre - Diciembre"/>
    <n v="1"/>
    <n v="2"/>
    <s v="Adriana Palma Guzmán"/>
    <s v="Cerrado"/>
    <s v="Diciembre"/>
    <x v="0"/>
    <x v="0"/>
  </r>
  <r>
    <n v="7099"/>
    <n v="27209"/>
    <s v="Tramitar Peticiones"/>
    <d v="2020-12-29T00:00:00"/>
    <x v="2"/>
    <d v="2020-12-29T00:00:00"/>
    <s v="Octubre - Diciembre"/>
    <n v="0"/>
    <n v="1"/>
    <s v="Adriana Palma Guzmán"/>
    <s v="Cerrado"/>
    <s v="Diciembre"/>
    <x v="0"/>
    <x v="0"/>
  </r>
  <r>
    <n v="7100"/>
    <n v="27210"/>
    <s v="Tramitar Peticiones"/>
    <d v="2020-12-29T00:00:00"/>
    <x v="2"/>
    <d v="2020-12-29T00:00:00"/>
    <s v="Octubre - Diciembre"/>
    <n v="0"/>
    <n v="1"/>
    <s v="Luis Bernardo Chicaiza Sandoval"/>
    <s v="Cerrado"/>
    <s v="Diciembre"/>
    <x v="0"/>
    <x v="0"/>
  </r>
  <r>
    <n v="7101"/>
    <n v="27211"/>
    <s v="Tramitar Peticiones"/>
    <d v="2020-12-29T00:00:00"/>
    <x v="2"/>
    <d v="2020-12-29T00:00:00"/>
    <s v="Octubre - Diciembre"/>
    <n v="0"/>
    <n v="1"/>
    <s v="Luis Bernardo Chicaiza Sandoval"/>
    <s v="Cerrado"/>
    <s v="Diciembre"/>
    <x v="0"/>
    <x v="0"/>
  </r>
  <r>
    <n v="7102"/>
    <n v="27212"/>
    <s v="Tramitar Peticiones"/>
    <d v="2020-12-29T00:00:00"/>
    <x v="2"/>
    <d v="2020-12-30T00:00:00"/>
    <s v="Octubre - Diciembre"/>
    <n v="1"/>
    <n v="2"/>
    <s v="oscar oswaldo herrera vargas"/>
    <s v="Cerrado"/>
    <s v="Diciembre"/>
    <x v="0"/>
    <x v="0"/>
  </r>
  <r>
    <n v="7103"/>
    <n v="27213"/>
    <s v="Tramitar Denuncias"/>
    <d v="2020-12-29T00:00:00"/>
    <x v="2"/>
    <d v="2020-12-30T00:00:00"/>
    <s v="Octubre - Diciembre"/>
    <n v="1"/>
    <n v="2"/>
    <s v="MARIA VICTORIA ATENCIA BOHORQUEZ"/>
    <s v="Cerrado"/>
    <s v="Diciembre"/>
    <x v="0"/>
    <x v="0"/>
  </r>
  <r>
    <n v="7104"/>
    <n v="27214"/>
    <s v="Tramitar Peticiones"/>
    <d v="2020-12-29T00:00:00"/>
    <x v="2"/>
    <d v="2020-12-30T00:00:00"/>
    <s v="Octubre - Diciembre"/>
    <n v="1"/>
    <n v="2"/>
    <s v="Lina Paola Velásquez Veloza"/>
    <s v="Cerrado"/>
    <s v="Diciembre"/>
    <x v="0"/>
    <x v="0"/>
  </r>
  <r>
    <n v="7105"/>
    <n v="27215"/>
    <s v="Tramitar Peticiones"/>
    <d v="2020-12-29T00:00:00"/>
    <x v="2"/>
    <d v="2020-12-30T00:00:00"/>
    <s v="Octubre - Diciembre"/>
    <n v="1"/>
    <n v="2"/>
    <s v="NOFAL JOSÉ OSPINA PERALES"/>
    <s v="Cerrado"/>
    <s v="Diciembre"/>
    <x v="0"/>
    <x v="0"/>
  </r>
  <r>
    <n v="7106"/>
    <n v="27216"/>
    <s v="Tramitar Peticiones"/>
    <d v="2020-12-29T00:00:00"/>
    <x v="2"/>
    <d v="2020-12-30T00:00:00"/>
    <s v="Octubre - Diciembre"/>
    <n v="1"/>
    <n v="2"/>
    <s v="sandra milena montaña"/>
    <s v="Cerrado"/>
    <s v="Diciembre"/>
    <x v="0"/>
    <x v="0"/>
  </r>
  <r>
    <n v="7107"/>
    <n v="27217"/>
    <s v="Tramitar Queja"/>
    <d v="2020-12-30T00:00:00"/>
    <x v="2"/>
    <d v="2020-12-30T00:00:00"/>
    <s v="Octubre - Diciembre"/>
    <n v="0"/>
    <n v="1"/>
    <s v="Joseph Santiago Aguilar Riveros"/>
    <s v="Cerrado"/>
    <s v="Diciembre"/>
    <x v="0"/>
    <x v="0"/>
  </r>
  <r>
    <n v="7108"/>
    <n v="27218"/>
    <s v="Tramitar Peticiones"/>
    <d v="2020-12-30T00:00:00"/>
    <x v="2"/>
    <d v="2020-12-30T00:00:00"/>
    <s v="Octubre - Diciembre"/>
    <n v="0"/>
    <n v="1"/>
    <s v="JENRY JOSE VELEZ RODRIGUEZ"/>
    <s v="Cerrado"/>
    <s v="Diciembre"/>
    <x v="0"/>
    <x v="0"/>
  </r>
  <r>
    <n v="7109"/>
    <n v="27219"/>
    <s v="Tramitar Peticiones"/>
    <d v="2020-12-30T00:00:00"/>
    <x v="2"/>
    <s v="Pendiente"/>
    <s v="Pendiente"/>
    <s v="No aplica"/>
    <s v="No aplica"/>
    <s v="Manuela Vergara Giraldo"/>
    <s v="Abierto"/>
    <s v="Pendiente"/>
    <x v="1"/>
    <x v="1"/>
  </r>
  <r>
    <n v="7110"/>
    <n v="27220"/>
    <s v="Tramitar Queja"/>
    <d v="2020-12-30T00:00:00"/>
    <x v="2"/>
    <d v="2020-12-31T00:00:00"/>
    <s v="Octubre - Diciembre"/>
    <n v="1"/>
    <n v="2"/>
    <s v="Manuela Vergara Giraldo"/>
    <s v="Cerrado"/>
    <s v="Diciembre"/>
    <x v="0"/>
    <x v="0"/>
  </r>
  <r>
    <n v="7111"/>
    <n v="27221"/>
    <s v="Tramitar Peticiones"/>
    <d v="2020-12-30T00:00:00"/>
    <x v="2"/>
    <s v="Pendiente"/>
    <s v="Pendiente"/>
    <s v="No aplica"/>
    <s v="No aplica"/>
    <s v="Alfredo Javier Donado Posso"/>
    <s v="Abierto"/>
    <s v="Pendiente"/>
    <x v="1"/>
    <x v="1"/>
  </r>
  <r>
    <n v="7112"/>
    <n v="27222"/>
    <s v="Tramitar Reclamo"/>
    <d v="2020-12-30T00:00:00"/>
    <x v="2"/>
    <d v="2020-12-31T00:00:00"/>
    <s v="Octubre - Diciembre"/>
    <n v="1"/>
    <n v="2"/>
    <s v="Lorenza Padilla Ortiz"/>
    <s v="Cerrado"/>
    <s v="Diciembre"/>
    <x v="0"/>
    <x v="0"/>
  </r>
  <r>
    <n v="7113"/>
    <n v="27223"/>
    <s v="Tramitar Reclamo"/>
    <d v="2020-12-30T00:00:00"/>
    <x v="2"/>
    <d v="2020-12-31T00:00:00"/>
    <s v="Octubre - Diciembre"/>
    <n v="1"/>
    <n v="2"/>
    <s v="Laura Geraldine Téllez Guerrero"/>
    <s v="Cerrado"/>
    <s v="Diciembre"/>
    <x v="0"/>
    <x v="0"/>
  </r>
  <r>
    <n v="7114"/>
    <n v="27224"/>
    <s v="Tramitar Peticiones"/>
    <d v="2020-12-31T00:00:00"/>
    <x v="2"/>
    <s v="Pendiente"/>
    <s v="Pendiente"/>
    <s v="No aplica"/>
    <s v="No aplica"/>
    <s v="Sonia Altamiranda de Gómez"/>
    <s v="Abierto"/>
    <s v="Pendiente"/>
    <x v="1"/>
    <x v="1"/>
  </r>
  <r>
    <n v="7115"/>
    <n v="27225"/>
    <s v="Tramitar Queja"/>
    <d v="2020-12-31T00:00:00"/>
    <x v="2"/>
    <s v="Pendiente"/>
    <s v="Pendiente"/>
    <s v="No aplica"/>
    <s v="No aplica"/>
    <s v="Erica Yein Gómez Beltrán"/>
    <s v="Abierto"/>
    <s v="Pendiente"/>
    <x v="1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3">
  <r>
    <n v="5133"/>
    <n v="25243"/>
    <x v="0"/>
    <d v="2020-10-01T00:00:00"/>
    <x v="0"/>
    <d v="2020-10-01T00:00:00"/>
    <x v="0"/>
    <n v="0"/>
    <n v="1"/>
    <s v="DIANA FERNANDA GARZON LOZANO"/>
    <x v="0"/>
    <x v="0"/>
  </r>
  <r>
    <n v="5134"/>
    <n v="25244"/>
    <x v="1"/>
    <d v="2020-10-01T00:00:00"/>
    <x v="0"/>
    <d v="2020-10-01T00:00:00"/>
    <x v="0"/>
    <n v="0"/>
    <n v="1"/>
    <s v="WILLIAM ZAMBRANO QUINTERO"/>
    <x v="0"/>
    <x v="0"/>
  </r>
  <r>
    <n v="5135"/>
    <n v="25245"/>
    <x v="0"/>
    <d v="2020-10-01T00:00:00"/>
    <x v="0"/>
    <d v="2020-10-01T00:00:00"/>
    <x v="0"/>
    <n v="0"/>
    <n v="1"/>
    <s v="GLORIA INÉS MONCALEANO QUIROGA"/>
    <x v="0"/>
    <x v="0"/>
  </r>
  <r>
    <n v="5136"/>
    <n v="25246"/>
    <x v="0"/>
    <d v="2020-10-01T00:00:00"/>
    <x v="0"/>
    <d v="2020-10-01T00:00:00"/>
    <x v="0"/>
    <n v="0"/>
    <n v="1"/>
    <s v="Brayan Andrés Campos castro"/>
    <x v="0"/>
    <x v="0"/>
  </r>
  <r>
    <n v="5137"/>
    <n v="25247"/>
    <x v="0"/>
    <d v="2020-10-01T00:00:00"/>
    <x v="0"/>
    <d v="2020-10-01T00:00:00"/>
    <x v="0"/>
    <n v="0"/>
    <n v="1"/>
    <s v="Orlando Campos diaz"/>
    <x v="0"/>
    <x v="0"/>
  </r>
  <r>
    <n v="5138"/>
    <n v="25248"/>
    <x v="1"/>
    <d v="2020-10-01T00:00:00"/>
    <x v="0"/>
    <d v="2020-10-02T00:00:00"/>
    <x v="0"/>
    <n v="1"/>
    <n v="2"/>
    <s v="erika luque"/>
    <x v="0"/>
    <x v="0"/>
  </r>
  <r>
    <n v="5139"/>
    <n v="25249"/>
    <x v="0"/>
    <d v="2020-10-01T00:00:00"/>
    <x v="0"/>
    <d v="2020-10-01T00:00:00"/>
    <x v="0"/>
    <n v="0"/>
    <n v="1"/>
    <s v="GEOVANNI CASTRO AGUILAR"/>
    <x v="0"/>
    <x v="0"/>
  </r>
  <r>
    <n v="5140"/>
    <n v="25250"/>
    <x v="0"/>
    <d v="2020-10-01T00:00:00"/>
    <x v="0"/>
    <d v="2020-10-01T00:00:00"/>
    <x v="0"/>
    <n v="0"/>
    <n v="1"/>
    <s v="jaime Gomez Nieto"/>
    <x v="0"/>
    <x v="0"/>
  </r>
  <r>
    <n v="5141"/>
    <n v="25251"/>
    <x v="1"/>
    <d v="2020-10-01T00:00:00"/>
    <x v="0"/>
    <d v="2020-10-02T00:00:00"/>
    <x v="0"/>
    <n v="1"/>
    <n v="2"/>
    <s v="LUIS HERNANDO SANTOS NIÑO"/>
    <x v="0"/>
    <x v="0"/>
  </r>
  <r>
    <n v="5142"/>
    <n v="25252"/>
    <x v="2"/>
    <d v="2020-10-01T00:00:00"/>
    <x v="0"/>
    <d v="2020-10-01T00:00:00"/>
    <x v="0"/>
    <n v="0"/>
    <n v="1"/>
    <s v="Claudia Patricia Rojas Martínez"/>
    <x v="0"/>
    <x v="0"/>
  </r>
  <r>
    <n v="5143"/>
    <n v="25253"/>
    <x v="3"/>
    <d v="2020-10-01T00:00:00"/>
    <x v="0"/>
    <d v="2020-10-01T00:00:00"/>
    <x v="0"/>
    <n v="0"/>
    <n v="1"/>
    <s v="JOHN RODRIGUEZ"/>
    <x v="0"/>
    <x v="0"/>
  </r>
  <r>
    <n v="5144"/>
    <n v="25254"/>
    <x v="1"/>
    <d v="2020-10-01T00:00:00"/>
    <x v="0"/>
    <s v="Pendiente"/>
    <x v="1"/>
    <s v="No aplica"/>
    <s v="No aplica"/>
    <s v="CARLOS ALBERTO ARRIETA MANTILLA"/>
    <x v="1"/>
    <x v="1"/>
  </r>
  <r>
    <n v="5145"/>
    <n v="25255"/>
    <x v="0"/>
    <d v="2020-10-01T00:00:00"/>
    <x v="0"/>
    <d v="2020-10-01T00:00:00"/>
    <x v="0"/>
    <n v="0"/>
    <n v="1"/>
    <s v="Diana Marcela Ocampo Nuñez"/>
    <x v="0"/>
    <x v="0"/>
  </r>
  <r>
    <n v="5146"/>
    <n v="25256"/>
    <x v="0"/>
    <d v="2020-10-01T00:00:00"/>
    <x v="0"/>
    <d v="2020-10-01T00:00:00"/>
    <x v="0"/>
    <n v="0"/>
    <n v="1"/>
    <s v="maritza victoria lozano marin"/>
    <x v="0"/>
    <x v="0"/>
  </r>
  <r>
    <n v="5147"/>
    <n v="25257"/>
    <x v="1"/>
    <d v="2020-10-01T00:00:00"/>
    <x v="0"/>
    <d v="2020-10-02T00:00:00"/>
    <x v="0"/>
    <n v="1"/>
    <n v="2"/>
    <s v="ELIANA YANETH CATAÑO GUTIERREZ"/>
    <x v="0"/>
    <x v="0"/>
  </r>
  <r>
    <n v="5148"/>
    <n v="25258"/>
    <x v="0"/>
    <d v="2020-10-01T00:00:00"/>
    <x v="0"/>
    <d v="2020-10-02T00:00:00"/>
    <x v="0"/>
    <n v="1"/>
    <n v="2"/>
    <s v="FRANCISCO FELIPE GUEVARA"/>
    <x v="0"/>
    <x v="0"/>
  </r>
  <r>
    <n v="5149"/>
    <n v="25259"/>
    <x v="2"/>
    <d v="2020-10-01T00:00:00"/>
    <x v="0"/>
    <d v="2020-10-02T00:00:00"/>
    <x v="0"/>
    <n v="1"/>
    <n v="2"/>
    <s v="ELIZABETH SANCHEZ ESPINOSA"/>
    <x v="0"/>
    <x v="0"/>
  </r>
  <r>
    <n v="5150"/>
    <n v="25260"/>
    <x v="0"/>
    <d v="2020-10-01T00:00:00"/>
    <x v="0"/>
    <d v="2020-10-01T00:00:00"/>
    <x v="0"/>
    <n v="0"/>
    <n v="1"/>
    <s v="Jaime Riaño Rueda"/>
    <x v="0"/>
    <x v="0"/>
  </r>
  <r>
    <n v="5151"/>
    <n v="25261"/>
    <x v="0"/>
    <d v="2020-10-01T00:00:00"/>
    <x v="0"/>
    <d v="2020-10-01T00:00:00"/>
    <x v="0"/>
    <n v="0"/>
    <n v="1"/>
    <s v="BERTHA GRUESO"/>
    <x v="0"/>
    <x v="0"/>
  </r>
  <r>
    <n v="5152"/>
    <n v="25262"/>
    <x v="0"/>
    <d v="2020-10-01T00:00:00"/>
    <x v="0"/>
    <d v="2020-10-01T00:00:00"/>
    <x v="0"/>
    <n v="0"/>
    <n v="1"/>
    <s v="FLORENCIA ARRECHEA"/>
    <x v="0"/>
    <x v="0"/>
  </r>
  <r>
    <n v="5153"/>
    <n v="25263"/>
    <x v="2"/>
    <d v="2020-10-01T00:00:00"/>
    <x v="0"/>
    <d v="2020-10-02T00:00:00"/>
    <x v="0"/>
    <n v="1"/>
    <n v="2"/>
    <s v="Jorge Enrique Madroñero"/>
    <x v="0"/>
    <x v="0"/>
  </r>
  <r>
    <n v="5154"/>
    <n v="25264"/>
    <x v="2"/>
    <d v="2020-10-01T00:00:00"/>
    <x v="0"/>
    <d v="2020-10-02T00:00:00"/>
    <x v="0"/>
    <n v="1"/>
    <n v="2"/>
    <s v="ALEXANDER CAMPBELL POLO"/>
    <x v="0"/>
    <x v="0"/>
  </r>
  <r>
    <n v="5155"/>
    <n v="25265"/>
    <x v="1"/>
    <d v="2020-10-01T00:00:00"/>
    <x v="0"/>
    <d v="2020-10-02T00:00:00"/>
    <x v="0"/>
    <n v="1"/>
    <n v="2"/>
    <s v="CARLOS MUÑOZ JARA"/>
    <x v="0"/>
    <x v="0"/>
  </r>
  <r>
    <n v="5156"/>
    <n v="25266"/>
    <x v="0"/>
    <d v="2020-10-01T00:00:00"/>
    <x v="0"/>
    <d v="2020-10-01T00:00:00"/>
    <x v="0"/>
    <n v="0"/>
    <n v="1"/>
    <s v="jimmy morales saenz"/>
    <x v="0"/>
    <x v="0"/>
  </r>
  <r>
    <n v="5157"/>
    <n v="25267"/>
    <x v="0"/>
    <d v="2020-10-01T00:00:00"/>
    <x v="0"/>
    <d v="2020-10-01T00:00:00"/>
    <x v="0"/>
    <n v="0"/>
    <n v="1"/>
    <s v="Luz Dary Gil Escobar"/>
    <x v="0"/>
    <x v="0"/>
  </r>
  <r>
    <n v="5158"/>
    <n v="25268"/>
    <x v="0"/>
    <d v="2020-10-01T00:00:00"/>
    <x v="0"/>
    <d v="2020-10-01T00:00:00"/>
    <x v="0"/>
    <n v="0"/>
    <n v="1"/>
    <s v="María Doris Lizarazo Navas"/>
    <x v="0"/>
    <x v="0"/>
  </r>
  <r>
    <n v="5159"/>
    <n v="25269"/>
    <x v="0"/>
    <d v="2020-10-01T00:00:00"/>
    <x v="0"/>
    <d v="2020-10-01T00:00:00"/>
    <x v="0"/>
    <n v="0"/>
    <n v="1"/>
    <s v="JUAN DE LA CRUZ MORALES PIÑEROS"/>
    <x v="0"/>
    <x v="0"/>
  </r>
  <r>
    <n v="5160"/>
    <n v="25270"/>
    <x v="1"/>
    <d v="2020-10-01T00:00:00"/>
    <x v="0"/>
    <d v="2020-10-02T00:00:00"/>
    <x v="0"/>
    <n v="1"/>
    <n v="2"/>
    <s v="jacqueline lozano trujillo"/>
    <x v="0"/>
    <x v="0"/>
  </r>
  <r>
    <n v="5161"/>
    <n v="25271"/>
    <x v="1"/>
    <d v="2020-10-01T00:00:00"/>
    <x v="0"/>
    <d v="2020-10-02T00:00:00"/>
    <x v="0"/>
    <n v="1"/>
    <n v="2"/>
    <s v="Anyela Astrid Navarrete borrero"/>
    <x v="0"/>
    <x v="0"/>
  </r>
  <r>
    <n v="5162"/>
    <n v="25272"/>
    <x v="0"/>
    <d v="2020-10-01T00:00:00"/>
    <x v="0"/>
    <d v="2020-10-02T00:00:00"/>
    <x v="0"/>
    <n v="1"/>
    <n v="2"/>
    <s v="mercedes moreno"/>
    <x v="0"/>
    <x v="0"/>
  </r>
  <r>
    <n v="5163"/>
    <n v="25273"/>
    <x v="0"/>
    <d v="2020-10-01T00:00:00"/>
    <x v="0"/>
    <d v="2020-10-02T00:00:00"/>
    <x v="0"/>
    <n v="1"/>
    <n v="2"/>
    <s v="JOSE ANTONIO ABRIL MENDIVELSO"/>
    <x v="0"/>
    <x v="0"/>
  </r>
  <r>
    <n v="5164"/>
    <n v="25274"/>
    <x v="2"/>
    <d v="2020-10-01T00:00:00"/>
    <x v="0"/>
    <d v="2020-10-02T00:00:00"/>
    <x v="0"/>
    <n v="1"/>
    <n v="2"/>
    <s v="Luis Eduardo Colorado Barriga"/>
    <x v="0"/>
    <x v="0"/>
  </r>
  <r>
    <n v="5165"/>
    <n v="25275"/>
    <x v="1"/>
    <d v="2020-10-01T00:00:00"/>
    <x v="0"/>
    <d v="2020-10-02T00:00:00"/>
    <x v="0"/>
    <n v="1"/>
    <n v="2"/>
    <s v="HERNANDO ECHAVARRÍA VARELA"/>
    <x v="0"/>
    <x v="0"/>
  </r>
  <r>
    <n v="5166"/>
    <n v="25276"/>
    <x v="0"/>
    <d v="2020-10-01T00:00:00"/>
    <x v="0"/>
    <d v="2020-10-02T00:00:00"/>
    <x v="0"/>
    <n v="1"/>
    <n v="2"/>
    <s v="ROSA ELENA VALDRERRAMA"/>
    <x v="0"/>
    <x v="0"/>
  </r>
  <r>
    <n v="5167"/>
    <n v="25277"/>
    <x v="0"/>
    <d v="2020-10-01T00:00:00"/>
    <x v="0"/>
    <d v="2020-10-02T00:00:00"/>
    <x v="0"/>
    <n v="1"/>
    <n v="2"/>
    <s v="Rafael Mora"/>
    <x v="0"/>
    <x v="0"/>
  </r>
  <r>
    <n v="5168"/>
    <n v="25278"/>
    <x v="0"/>
    <d v="2020-10-01T00:00:00"/>
    <x v="0"/>
    <d v="2020-10-02T00:00:00"/>
    <x v="0"/>
    <n v="1"/>
    <n v="2"/>
    <s v="JULIAN CAMILO CALA MARTINEZ"/>
    <x v="0"/>
    <x v="0"/>
  </r>
  <r>
    <n v="5169"/>
    <n v="25279"/>
    <x v="0"/>
    <d v="2020-10-01T00:00:00"/>
    <x v="0"/>
    <d v="2020-10-02T00:00:00"/>
    <x v="0"/>
    <n v="1"/>
    <n v="2"/>
    <s v="JOHN ALEXANDER ANGEL POVEDA"/>
    <x v="0"/>
    <x v="0"/>
  </r>
  <r>
    <n v="5170"/>
    <n v="25280"/>
    <x v="1"/>
    <d v="2020-10-01T00:00:00"/>
    <x v="0"/>
    <s v="Pendiente"/>
    <x v="1"/>
    <s v="No aplica"/>
    <s v="No aplica"/>
    <s v="NN"/>
    <x v="1"/>
    <x v="1"/>
  </r>
  <r>
    <n v="5171"/>
    <n v="25281"/>
    <x v="3"/>
    <d v="2020-10-01T00:00:00"/>
    <x v="0"/>
    <d v="2020-10-02T00:00:00"/>
    <x v="0"/>
    <n v="1"/>
    <n v="2"/>
    <s v="Jose Jorge Lopez Arevalo"/>
    <x v="0"/>
    <x v="0"/>
  </r>
  <r>
    <n v="5172"/>
    <n v="25282"/>
    <x v="3"/>
    <d v="2020-10-01T00:00:00"/>
    <x v="0"/>
    <d v="2020-10-02T00:00:00"/>
    <x v="0"/>
    <n v="1"/>
    <n v="2"/>
    <s v="Víctor Antonio Angarita Valencia"/>
    <x v="0"/>
    <x v="0"/>
  </r>
  <r>
    <n v="5173"/>
    <n v="25283"/>
    <x v="2"/>
    <d v="2020-10-01T00:00:00"/>
    <x v="0"/>
    <d v="2020-10-02T00:00:00"/>
    <x v="0"/>
    <n v="1"/>
    <n v="2"/>
    <s v="Manuel María Mendoza Tarquino"/>
    <x v="0"/>
    <x v="0"/>
  </r>
  <r>
    <n v="5174"/>
    <n v="25284"/>
    <x v="0"/>
    <d v="2020-10-01T00:00:00"/>
    <x v="0"/>
    <d v="2020-10-02T00:00:00"/>
    <x v="0"/>
    <n v="1"/>
    <n v="2"/>
    <s v="jairo balcazar cardona"/>
    <x v="0"/>
    <x v="0"/>
  </r>
  <r>
    <n v="5175"/>
    <n v="25285"/>
    <x v="1"/>
    <d v="2020-10-01T00:00:00"/>
    <x v="0"/>
    <d v="2020-10-02T00:00:00"/>
    <x v="0"/>
    <n v="1"/>
    <n v="2"/>
    <s v="ANDREA DEL PILAR ORTIZ PARRA"/>
    <x v="0"/>
    <x v="0"/>
  </r>
  <r>
    <n v="5176"/>
    <n v="25286"/>
    <x v="1"/>
    <d v="2020-10-01T00:00:00"/>
    <x v="0"/>
    <d v="2020-10-02T00:00:00"/>
    <x v="0"/>
    <n v="1"/>
    <n v="2"/>
    <s v="Andres Felipe Cala Martinez"/>
    <x v="0"/>
    <x v="0"/>
  </r>
  <r>
    <n v="5177"/>
    <n v="25287"/>
    <x v="3"/>
    <d v="2020-10-01T00:00:00"/>
    <x v="0"/>
    <d v="2020-10-02T00:00:00"/>
    <x v="0"/>
    <n v="1"/>
    <n v="2"/>
    <s v="CAMILO PERPIÑAN ROJAS"/>
    <x v="0"/>
    <x v="0"/>
  </r>
  <r>
    <n v="5178"/>
    <n v="25288"/>
    <x v="0"/>
    <d v="2020-10-01T00:00:00"/>
    <x v="0"/>
    <d v="2020-10-02T00:00:00"/>
    <x v="0"/>
    <n v="1"/>
    <n v="2"/>
    <s v="ANA ISABEL BARRERA OSORIO"/>
    <x v="0"/>
    <x v="0"/>
  </r>
  <r>
    <n v="5179"/>
    <n v="25289"/>
    <x v="2"/>
    <d v="2020-10-02T00:00:00"/>
    <x v="0"/>
    <s v="Pendiente"/>
    <x v="1"/>
    <s v="No aplica"/>
    <s v="No aplica"/>
    <s v="Ivonne María Ortiz Méndez"/>
    <x v="1"/>
    <x v="1"/>
  </r>
  <r>
    <n v="5180"/>
    <n v="25290"/>
    <x v="0"/>
    <d v="2020-10-02T00:00:00"/>
    <x v="0"/>
    <d v="2020-10-02T00:00:00"/>
    <x v="0"/>
    <n v="0"/>
    <n v="1"/>
    <s v="ANA MILENA TORRES NIÑO"/>
    <x v="0"/>
    <x v="0"/>
  </r>
  <r>
    <n v="5181"/>
    <n v="25291"/>
    <x v="0"/>
    <d v="2020-10-02T00:00:00"/>
    <x v="0"/>
    <d v="2020-10-02T00:00:00"/>
    <x v="0"/>
    <n v="0"/>
    <n v="1"/>
    <s v="ANA MILENA TORRES NIÑO"/>
    <x v="0"/>
    <x v="0"/>
  </r>
  <r>
    <n v="5182"/>
    <n v="25292"/>
    <x v="1"/>
    <d v="2020-10-02T00:00:00"/>
    <x v="0"/>
    <d v="2020-10-02T00:00:00"/>
    <x v="0"/>
    <n v="0"/>
    <n v="1"/>
    <s v="Juan Felipe García Fernández"/>
    <x v="0"/>
    <x v="0"/>
  </r>
  <r>
    <n v="5183"/>
    <n v="25293"/>
    <x v="0"/>
    <d v="2020-10-02T00:00:00"/>
    <x v="0"/>
    <d v="2020-10-02T00:00:00"/>
    <x v="0"/>
    <n v="0"/>
    <n v="1"/>
    <s v="Cristian Hernán Arias Rey"/>
    <x v="0"/>
    <x v="0"/>
  </r>
  <r>
    <n v="5184"/>
    <n v="25294"/>
    <x v="0"/>
    <d v="2020-10-02T00:00:00"/>
    <x v="0"/>
    <d v="2020-10-02T00:00:00"/>
    <x v="0"/>
    <n v="0"/>
    <n v="1"/>
    <s v="JESUS ALBERTO ARBOLEDA CIFUENTES"/>
    <x v="0"/>
    <x v="0"/>
  </r>
  <r>
    <n v="5185"/>
    <n v="25295"/>
    <x v="1"/>
    <d v="2020-10-02T00:00:00"/>
    <x v="0"/>
    <d v="2020-10-02T00:00:00"/>
    <x v="0"/>
    <n v="0"/>
    <n v="1"/>
    <s v="MARLENNY COLLAZOS BERMUDEZ"/>
    <x v="0"/>
    <x v="0"/>
  </r>
  <r>
    <n v="5186"/>
    <n v="25296"/>
    <x v="2"/>
    <d v="2020-10-02T00:00:00"/>
    <x v="0"/>
    <d v="2020-10-02T00:00:00"/>
    <x v="0"/>
    <n v="0"/>
    <n v="1"/>
    <s v="Angelica Gonzalez Barrantes"/>
    <x v="0"/>
    <x v="0"/>
  </r>
  <r>
    <n v="5187"/>
    <n v="25297"/>
    <x v="2"/>
    <d v="2020-10-02T00:00:00"/>
    <x v="0"/>
    <d v="2020-10-02T00:00:00"/>
    <x v="0"/>
    <n v="0"/>
    <n v="1"/>
    <s v="EVELYNG JOHANA TAVERA FIGUEROA"/>
    <x v="0"/>
    <x v="0"/>
  </r>
  <r>
    <n v="5188"/>
    <n v="25298"/>
    <x v="0"/>
    <d v="2020-10-02T00:00:00"/>
    <x v="0"/>
    <d v="2020-10-02T00:00:00"/>
    <x v="0"/>
    <n v="0"/>
    <n v="1"/>
    <s v="GERARDO DE JESUS ARISTIZABAL GIRALDO"/>
    <x v="0"/>
    <x v="0"/>
  </r>
  <r>
    <n v="5189"/>
    <n v="25299"/>
    <x v="4"/>
    <d v="2020-10-02T00:00:00"/>
    <x v="0"/>
    <s v="Pendiente"/>
    <x v="1"/>
    <s v="No aplica"/>
    <s v="No aplica"/>
    <s v="Bleidys Ramos Guzmán"/>
    <x v="1"/>
    <x v="1"/>
  </r>
  <r>
    <n v="5190"/>
    <n v="25300"/>
    <x v="3"/>
    <d v="2020-10-02T00:00:00"/>
    <x v="0"/>
    <d v="2020-10-02T00:00:00"/>
    <x v="0"/>
    <n v="0"/>
    <n v="1"/>
    <s v="flor mary diaz marentes"/>
    <x v="0"/>
    <x v="0"/>
  </r>
  <r>
    <n v="5191"/>
    <n v="25301"/>
    <x v="0"/>
    <d v="2020-10-02T00:00:00"/>
    <x v="0"/>
    <d v="2020-10-02T00:00:00"/>
    <x v="0"/>
    <n v="0"/>
    <n v="1"/>
    <s v="Sergio Alberto Estrada Restrepo"/>
    <x v="0"/>
    <x v="0"/>
  </r>
  <r>
    <n v="5192"/>
    <n v="25302"/>
    <x v="3"/>
    <d v="2020-10-02T00:00:00"/>
    <x v="0"/>
    <d v="2020-10-02T00:00:00"/>
    <x v="0"/>
    <n v="0"/>
    <n v="1"/>
    <s v="gisella"/>
    <x v="0"/>
    <x v="0"/>
  </r>
  <r>
    <n v="5193"/>
    <n v="25303"/>
    <x v="0"/>
    <d v="2020-10-02T00:00:00"/>
    <x v="0"/>
    <d v="2020-10-02T00:00:00"/>
    <x v="0"/>
    <n v="0"/>
    <n v="1"/>
    <s v="john smith fernandez olaya"/>
    <x v="0"/>
    <x v="0"/>
  </r>
  <r>
    <n v="5194"/>
    <n v="25304"/>
    <x v="2"/>
    <d v="2020-10-02T00:00:00"/>
    <x v="0"/>
    <d v="2020-10-02T00:00:00"/>
    <x v="0"/>
    <n v="0"/>
    <n v="1"/>
    <s v="Jesica Bernal"/>
    <x v="0"/>
    <x v="0"/>
  </r>
  <r>
    <n v="5195"/>
    <n v="25305"/>
    <x v="0"/>
    <d v="2020-10-02T00:00:00"/>
    <x v="0"/>
    <d v="2020-10-02T00:00:00"/>
    <x v="0"/>
    <n v="0"/>
    <n v="1"/>
    <s v="Lina Paola Velásquez Veloza"/>
    <x v="0"/>
    <x v="0"/>
  </r>
  <r>
    <n v="5196"/>
    <n v="25306"/>
    <x v="0"/>
    <d v="2020-10-02T00:00:00"/>
    <x v="0"/>
    <d v="2020-10-02T00:00:00"/>
    <x v="0"/>
    <n v="0"/>
    <n v="1"/>
    <s v="MARIA ASTRID CARVAJAL ALVARADO"/>
    <x v="0"/>
    <x v="0"/>
  </r>
  <r>
    <n v="5197"/>
    <n v="25307"/>
    <x v="1"/>
    <d v="2020-10-02T00:00:00"/>
    <x v="0"/>
    <d v="2020-10-05T00:00:00"/>
    <x v="0"/>
    <n v="3"/>
    <n v="2"/>
    <s v="Isabel Uribe"/>
    <x v="0"/>
    <x v="0"/>
  </r>
  <r>
    <n v="5198"/>
    <n v="25308"/>
    <x v="3"/>
    <d v="2020-10-02T00:00:00"/>
    <x v="0"/>
    <d v="2020-10-02T00:00:00"/>
    <x v="0"/>
    <n v="0"/>
    <n v="1"/>
    <s v="Claudia Janeth Jaimes Ballesteros"/>
    <x v="0"/>
    <x v="0"/>
  </r>
  <r>
    <n v="5199"/>
    <n v="25309"/>
    <x v="0"/>
    <d v="2020-10-02T00:00:00"/>
    <x v="0"/>
    <d v="2020-10-02T00:00:00"/>
    <x v="0"/>
    <n v="0"/>
    <n v="1"/>
    <s v="Ingrith Solay Morales Forero"/>
    <x v="0"/>
    <x v="0"/>
  </r>
  <r>
    <n v="5200"/>
    <n v="25310"/>
    <x v="1"/>
    <d v="2020-10-02T00:00:00"/>
    <x v="0"/>
    <d v="2020-10-05T00:00:00"/>
    <x v="0"/>
    <n v="3"/>
    <n v="2"/>
    <s v="José Antonio Zabaleta Serna"/>
    <x v="0"/>
    <x v="0"/>
  </r>
  <r>
    <n v="5201"/>
    <n v="25311"/>
    <x v="2"/>
    <d v="2020-10-02T00:00:00"/>
    <x v="0"/>
    <d v="2020-10-05T00:00:00"/>
    <x v="0"/>
    <n v="3"/>
    <n v="2"/>
    <s v="nicolas dario giraldo garces"/>
    <x v="0"/>
    <x v="0"/>
  </r>
  <r>
    <n v="5202"/>
    <n v="25312"/>
    <x v="1"/>
    <d v="2020-10-02T00:00:00"/>
    <x v="0"/>
    <d v="2020-10-05T00:00:00"/>
    <x v="0"/>
    <n v="3"/>
    <n v="2"/>
    <s v="JULIAN CAMILO CALA MARTINEZ"/>
    <x v="0"/>
    <x v="0"/>
  </r>
  <r>
    <n v="5203"/>
    <n v="25313"/>
    <x v="3"/>
    <d v="2020-10-02T00:00:00"/>
    <x v="0"/>
    <d v="2020-10-02T00:00:00"/>
    <x v="0"/>
    <n v="0"/>
    <n v="1"/>
    <s v="Astrid Maria González Pineda"/>
    <x v="0"/>
    <x v="0"/>
  </r>
  <r>
    <n v="5204"/>
    <n v="25314"/>
    <x v="1"/>
    <d v="2020-10-02T00:00:00"/>
    <x v="0"/>
    <d v="2020-10-05T00:00:00"/>
    <x v="0"/>
    <n v="3"/>
    <n v="2"/>
    <s v="edward manuelle segura orejuela"/>
    <x v="0"/>
    <x v="0"/>
  </r>
  <r>
    <n v="5205"/>
    <n v="25315"/>
    <x v="0"/>
    <d v="2020-10-02T00:00:00"/>
    <x v="0"/>
    <d v="2020-10-05T00:00:00"/>
    <x v="0"/>
    <n v="3"/>
    <n v="2"/>
    <s v="NATALIA ALEJANDRA VERGARA HERNANDEZ"/>
    <x v="0"/>
    <x v="0"/>
  </r>
  <r>
    <n v="5206"/>
    <n v="25316"/>
    <x v="2"/>
    <d v="2020-10-02T00:00:00"/>
    <x v="0"/>
    <d v="2020-10-05T00:00:00"/>
    <x v="0"/>
    <n v="3"/>
    <n v="2"/>
    <s v="alfredo de la hoz ferreira"/>
    <x v="0"/>
    <x v="0"/>
  </r>
  <r>
    <n v="5207"/>
    <n v="25317"/>
    <x v="2"/>
    <d v="2020-10-02T00:00:00"/>
    <x v="0"/>
    <d v="2020-10-05T00:00:00"/>
    <x v="0"/>
    <n v="3"/>
    <n v="2"/>
    <s v="alfredo de la hoz ferreira"/>
    <x v="0"/>
    <x v="0"/>
  </r>
  <r>
    <n v="5208"/>
    <n v="25318"/>
    <x v="0"/>
    <d v="2020-10-02T00:00:00"/>
    <x v="0"/>
    <d v="2020-10-05T00:00:00"/>
    <x v="0"/>
    <n v="3"/>
    <n v="2"/>
    <s v="MARCOS FERNANDO RAMIREZ RODRIGUEZ"/>
    <x v="0"/>
    <x v="0"/>
  </r>
  <r>
    <n v="5209"/>
    <n v="25319"/>
    <x v="1"/>
    <d v="2020-10-02T00:00:00"/>
    <x v="0"/>
    <s v="Pendiente"/>
    <x v="1"/>
    <s v="No aplica"/>
    <s v="No aplica"/>
    <s v="GUILLERMO ALFÉREZ RUIZ"/>
    <x v="1"/>
    <x v="1"/>
  </r>
  <r>
    <n v="5210"/>
    <n v="25320"/>
    <x v="0"/>
    <d v="2020-10-02T00:00:00"/>
    <x v="0"/>
    <d v="2020-10-05T00:00:00"/>
    <x v="0"/>
    <n v="3"/>
    <n v="2"/>
    <s v="MARCOS FERNANDO RAMIREZ RODRIGUEZ"/>
    <x v="0"/>
    <x v="0"/>
  </r>
  <r>
    <n v="5211"/>
    <n v="25321"/>
    <x v="0"/>
    <d v="2020-10-02T00:00:00"/>
    <x v="0"/>
    <d v="2020-10-05T00:00:00"/>
    <x v="0"/>
    <n v="3"/>
    <n v="2"/>
    <s v="SORAIDA GRANDE"/>
    <x v="0"/>
    <x v="0"/>
  </r>
  <r>
    <n v="5212"/>
    <n v="25322"/>
    <x v="0"/>
    <d v="2020-10-02T00:00:00"/>
    <x v="0"/>
    <d v="2020-10-05T00:00:00"/>
    <x v="0"/>
    <n v="3"/>
    <n v="2"/>
    <s v="Sara Lizeth Salazar Zuleta"/>
    <x v="0"/>
    <x v="0"/>
  </r>
  <r>
    <n v="5213"/>
    <n v="25323"/>
    <x v="0"/>
    <d v="2020-10-02T00:00:00"/>
    <x v="0"/>
    <d v="2020-10-05T00:00:00"/>
    <x v="0"/>
    <n v="3"/>
    <n v="2"/>
    <s v="ARMANDO FUENTES HERRERA"/>
    <x v="0"/>
    <x v="0"/>
  </r>
  <r>
    <n v="5214"/>
    <n v="25324"/>
    <x v="1"/>
    <d v="2020-10-02T00:00:00"/>
    <x v="0"/>
    <d v="2020-10-05T00:00:00"/>
    <x v="0"/>
    <n v="3"/>
    <n v="2"/>
    <s v="BLANCA IDALID PABON DE VERA"/>
    <x v="0"/>
    <x v="0"/>
  </r>
  <r>
    <n v="5215"/>
    <n v="25325"/>
    <x v="0"/>
    <d v="2020-10-02T00:00:00"/>
    <x v="0"/>
    <d v="2020-10-05T00:00:00"/>
    <x v="0"/>
    <n v="3"/>
    <n v="2"/>
    <s v="juan jose quintero carpentier"/>
    <x v="0"/>
    <x v="0"/>
  </r>
  <r>
    <n v="5216"/>
    <n v="25326"/>
    <x v="0"/>
    <d v="2020-10-02T00:00:00"/>
    <x v="0"/>
    <d v="2020-10-05T00:00:00"/>
    <x v="0"/>
    <n v="3"/>
    <n v="2"/>
    <s v="JORGE ALBERTO MUÑOZ ALFONSO"/>
    <x v="0"/>
    <x v="0"/>
  </r>
  <r>
    <n v="5217"/>
    <n v="25327"/>
    <x v="4"/>
    <d v="2020-10-03T00:00:00"/>
    <x v="0"/>
    <d v="2020-10-05T00:00:00"/>
    <x v="0"/>
    <n v="2"/>
    <n v="1"/>
    <s v="ALEX FERNANDO ALBERTO RIVEROS ALBARRACIN"/>
    <x v="0"/>
    <x v="0"/>
  </r>
  <r>
    <n v="5218"/>
    <n v="25328"/>
    <x v="1"/>
    <d v="2020-10-03T00:00:00"/>
    <x v="0"/>
    <s v="Pendiente"/>
    <x v="1"/>
    <s v="No aplica"/>
    <s v="No aplica"/>
    <s v="jackeline maturana fernandez"/>
    <x v="1"/>
    <x v="1"/>
  </r>
  <r>
    <n v="5219"/>
    <n v="25329"/>
    <x v="0"/>
    <d v="2020-10-03T00:00:00"/>
    <x v="0"/>
    <d v="2020-10-05T00:00:00"/>
    <x v="0"/>
    <n v="2"/>
    <n v="1"/>
    <s v="Wilson Leonardo Perdomo Delgado"/>
    <x v="0"/>
    <x v="0"/>
  </r>
  <r>
    <n v="5220"/>
    <n v="25330"/>
    <x v="0"/>
    <d v="2020-10-03T00:00:00"/>
    <x v="0"/>
    <d v="2020-10-05T00:00:00"/>
    <x v="0"/>
    <n v="2"/>
    <n v="1"/>
    <s v="Sergio Andrés Izquierdo Piñeros"/>
    <x v="0"/>
    <x v="0"/>
  </r>
  <r>
    <n v="5221"/>
    <n v="25331"/>
    <x v="1"/>
    <d v="2020-10-03T00:00:00"/>
    <x v="0"/>
    <d v="2020-10-05T00:00:00"/>
    <x v="0"/>
    <n v="2"/>
    <n v="1"/>
    <s v="Yefferson Cuadros Pulgarín"/>
    <x v="0"/>
    <x v="0"/>
  </r>
  <r>
    <n v="5222"/>
    <n v="25332"/>
    <x v="1"/>
    <d v="2020-10-03T00:00:00"/>
    <x v="0"/>
    <d v="2020-10-05T00:00:00"/>
    <x v="0"/>
    <n v="2"/>
    <n v="1"/>
    <s v="Yefferson Cuadros Pulgarín"/>
    <x v="0"/>
    <x v="0"/>
  </r>
  <r>
    <n v="5223"/>
    <n v="25333"/>
    <x v="0"/>
    <d v="2020-10-03T00:00:00"/>
    <x v="0"/>
    <d v="2020-10-05T00:00:00"/>
    <x v="0"/>
    <n v="2"/>
    <n v="1"/>
    <s v="Daniel Vélez Ballesteros"/>
    <x v="0"/>
    <x v="0"/>
  </r>
  <r>
    <n v="5224"/>
    <n v="25334"/>
    <x v="0"/>
    <d v="2020-10-03T00:00:00"/>
    <x v="0"/>
    <d v="2020-10-05T00:00:00"/>
    <x v="0"/>
    <n v="2"/>
    <n v="1"/>
    <s v="JUAN DAVID CARDENAS GUZMAN"/>
    <x v="0"/>
    <x v="0"/>
  </r>
  <r>
    <n v="5225"/>
    <n v="25335"/>
    <x v="1"/>
    <d v="2020-10-04T00:00:00"/>
    <x v="0"/>
    <d v="2020-10-05T00:00:00"/>
    <x v="0"/>
    <n v="1"/>
    <n v="1"/>
    <s v="María Nelly Orozco Ruiz"/>
    <x v="0"/>
    <x v="0"/>
  </r>
  <r>
    <n v="5226"/>
    <n v="25336"/>
    <x v="0"/>
    <d v="2020-10-04T00:00:00"/>
    <x v="0"/>
    <d v="2020-10-05T00:00:00"/>
    <x v="0"/>
    <n v="1"/>
    <n v="1"/>
    <s v="jhon jairo marulanda bdolla"/>
    <x v="0"/>
    <x v="0"/>
  </r>
  <r>
    <n v="5227"/>
    <n v="25337"/>
    <x v="0"/>
    <d v="2020-10-04T00:00:00"/>
    <x v="0"/>
    <d v="2020-10-05T00:00:00"/>
    <x v="0"/>
    <n v="1"/>
    <n v="1"/>
    <s v="Orlando Leonidas Henriquez Bermudez"/>
    <x v="0"/>
    <x v="0"/>
  </r>
  <r>
    <n v="5228"/>
    <n v="25338"/>
    <x v="1"/>
    <d v="2020-10-04T00:00:00"/>
    <x v="0"/>
    <d v="2020-10-05T00:00:00"/>
    <x v="0"/>
    <n v="1"/>
    <n v="1"/>
    <s v="María Sabina Arévalo García"/>
    <x v="0"/>
    <x v="0"/>
  </r>
  <r>
    <n v="5229"/>
    <n v="25339"/>
    <x v="1"/>
    <d v="2020-10-04T00:00:00"/>
    <x v="0"/>
    <d v="2020-10-05T00:00:00"/>
    <x v="0"/>
    <n v="1"/>
    <n v="1"/>
    <s v="liliana jerez sierra"/>
    <x v="0"/>
    <x v="0"/>
  </r>
  <r>
    <n v="5230"/>
    <n v="25340"/>
    <x v="0"/>
    <d v="2020-10-04T00:00:00"/>
    <x v="0"/>
    <d v="2020-10-05T00:00:00"/>
    <x v="0"/>
    <n v="1"/>
    <n v="1"/>
    <s v="julian andres vargas ochoa"/>
    <x v="0"/>
    <x v="0"/>
  </r>
  <r>
    <n v="5231"/>
    <n v="25341"/>
    <x v="1"/>
    <d v="2020-10-04T00:00:00"/>
    <x v="0"/>
    <d v="2020-10-05T00:00:00"/>
    <x v="0"/>
    <n v="1"/>
    <n v="1"/>
    <s v="IT. OSCAR JAVIER PARRRA GUERRERO"/>
    <x v="0"/>
    <x v="0"/>
  </r>
  <r>
    <n v="5232"/>
    <n v="25342"/>
    <x v="0"/>
    <d v="2020-10-05T00:00:00"/>
    <x v="0"/>
    <d v="2020-10-05T00:00:00"/>
    <x v="0"/>
    <n v="0"/>
    <n v="1"/>
    <s v="DIEGO YESID ALBA QUIROGA"/>
    <x v="0"/>
    <x v="0"/>
  </r>
  <r>
    <n v="5233"/>
    <n v="25343"/>
    <x v="0"/>
    <d v="2020-10-05T00:00:00"/>
    <x v="0"/>
    <d v="2020-10-05T00:00:00"/>
    <x v="0"/>
    <n v="0"/>
    <n v="1"/>
    <s v="MARIA ISABEL BRAVO HERNÁNDEZ"/>
    <x v="0"/>
    <x v="0"/>
  </r>
  <r>
    <n v="5234"/>
    <n v="25344"/>
    <x v="0"/>
    <d v="2020-10-05T00:00:00"/>
    <x v="0"/>
    <d v="2020-10-05T00:00:00"/>
    <x v="0"/>
    <n v="0"/>
    <n v="1"/>
    <s v="CARLOS RAMIRO JARAMILLO PABON"/>
    <x v="0"/>
    <x v="0"/>
  </r>
  <r>
    <n v="5235"/>
    <n v="25345"/>
    <x v="0"/>
    <d v="2020-10-05T00:00:00"/>
    <x v="0"/>
    <d v="2020-10-05T00:00:00"/>
    <x v="0"/>
    <n v="0"/>
    <n v="1"/>
    <s v="raul fernando mestre castro"/>
    <x v="0"/>
    <x v="0"/>
  </r>
  <r>
    <n v="5236"/>
    <n v="25346"/>
    <x v="0"/>
    <d v="2020-10-05T00:00:00"/>
    <x v="0"/>
    <d v="2020-10-05T00:00:00"/>
    <x v="0"/>
    <n v="0"/>
    <n v="1"/>
    <s v="david jesus franco rodriguez"/>
    <x v="0"/>
    <x v="0"/>
  </r>
  <r>
    <n v="5237"/>
    <n v="25347"/>
    <x v="0"/>
    <d v="2020-10-05T00:00:00"/>
    <x v="0"/>
    <d v="2020-10-05T00:00:00"/>
    <x v="0"/>
    <n v="0"/>
    <n v="1"/>
    <s v="ORFILIA PADILLA BORBON"/>
    <x v="0"/>
    <x v="0"/>
  </r>
  <r>
    <n v="5238"/>
    <n v="25348"/>
    <x v="0"/>
    <d v="2020-10-05T00:00:00"/>
    <x v="0"/>
    <d v="2020-10-05T00:00:00"/>
    <x v="0"/>
    <n v="0"/>
    <n v="1"/>
    <s v="Gabriela Tatiana Céspedes Tovar"/>
    <x v="0"/>
    <x v="0"/>
  </r>
  <r>
    <n v="5239"/>
    <n v="25349"/>
    <x v="0"/>
    <d v="2020-10-05T00:00:00"/>
    <x v="0"/>
    <d v="2020-10-05T00:00:00"/>
    <x v="0"/>
    <n v="0"/>
    <n v="1"/>
    <s v="GUSTAVO TOBON POSADA"/>
    <x v="0"/>
    <x v="0"/>
  </r>
  <r>
    <n v="5240"/>
    <n v="25350"/>
    <x v="2"/>
    <d v="2020-10-05T00:00:00"/>
    <x v="0"/>
    <d v="2020-10-05T00:00:00"/>
    <x v="0"/>
    <n v="0"/>
    <n v="1"/>
    <s v="fernando rodriguez caro"/>
    <x v="0"/>
    <x v="0"/>
  </r>
  <r>
    <n v="5241"/>
    <n v="25351"/>
    <x v="1"/>
    <d v="2020-10-05T00:00:00"/>
    <x v="0"/>
    <d v="2020-10-05T00:00:00"/>
    <x v="0"/>
    <n v="0"/>
    <n v="1"/>
    <s v="BERENICE TORRES AMAYA"/>
    <x v="0"/>
    <x v="0"/>
  </r>
  <r>
    <n v="5242"/>
    <n v="25352"/>
    <x v="1"/>
    <d v="2020-10-05T00:00:00"/>
    <x v="0"/>
    <d v="2020-10-05T00:00:00"/>
    <x v="0"/>
    <n v="0"/>
    <n v="1"/>
    <s v="yolanda ines ibañez"/>
    <x v="0"/>
    <x v="0"/>
  </r>
  <r>
    <n v="5243"/>
    <n v="25353"/>
    <x v="3"/>
    <d v="2020-10-05T00:00:00"/>
    <x v="0"/>
    <d v="2020-10-05T00:00:00"/>
    <x v="0"/>
    <n v="0"/>
    <n v="1"/>
    <s v="EVER DUQUE MONTOYA"/>
    <x v="0"/>
    <x v="0"/>
  </r>
  <r>
    <n v="5244"/>
    <n v="25354"/>
    <x v="0"/>
    <d v="2020-10-05T00:00:00"/>
    <x v="0"/>
    <d v="2020-10-05T00:00:00"/>
    <x v="0"/>
    <n v="0"/>
    <n v="1"/>
    <s v="ronald tamayo"/>
    <x v="0"/>
    <x v="0"/>
  </r>
  <r>
    <n v="5245"/>
    <n v="25355"/>
    <x v="0"/>
    <d v="2020-10-05T00:00:00"/>
    <x v="0"/>
    <d v="2020-10-05T00:00:00"/>
    <x v="0"/>
    <n v="0"/>
    <n v="1"/>
    <s v="LORENA TATIANA GASCA CARDENAS"/>
    <x v="0"/>
    <x v="0"/>
  </r>
  <r>
    <n v="5246"/>
    <n v="25356"/>
    <x v="1"/>
    <d v="2020-10-05T00:00:00"/>
    <x v="0"/>
    <s v="Pendiente"/>
    <x v="1"/>
    <s v="No aplica"/>
    <s v="No aplica"/>
    <s v="THADDEUS SABATHIER"/>
    <x v="1"/>
    <x v="1"/>
  </r>
  <r>
    <n v="5247"/>
    <n v="25357"/>
    <x v="3"/>
    <d v="2020-10-05T00:00:00"/>
    <x v="0"/>
    <d v="2020-10-05T00:00:00"/>
    <x v="0"/>
    <n v="0"/>
    <n v="1"/>
    <s v="THADDEUS SABATHIER"/>
    <x v="0"/>
    <x v="0"/>
  </r>
  <r>
    <n v="5248"/>
    <n v="25358"/>
    <x v="0"/>
    <d v="2020-10-05T00:00:00"/>
    <x v="0"/>
    <d v="2020-10-05T00:00:00"/>
    <x v="0"/>
    <n v="0"/>
    <n v="1"/>
    <s v="paola andrea cuervo"/>
    <x v="0"/>
    <x v="0"/>
  </r>
  <r>
    <n v="5249"/>
    <n v="25359"/>
    <x v="0"/>
    <d v="2020-10-05T00:00:00"/>
    <x v="0"/>
    <d v="2020-10-05T00:00:00"/>
    <x v="0"/>
    <n v="0"/>
    <n v="1"/>
    <s v="rigoberto sanchez vasquez"/>
    <x v="0"/>
    <x v="0"/>
  </r>
  <r>
    <n v="5250"/>
    <n v="25360"/>
    <x v="0"/>
    <d v="2020-10-05T00:00:00"/>
    <x v="0"/>
    <d v="2020-10-05T00:00:00"/>
    <x v="0"/>
    <n v="0"/>
    <n v="1"/>
    <s v="roger alexis suarez hernandez"/>
    <x v="0"/>
    <x v="0"/>
  </r>
  <r>
    <n v="5251"/>
    <n v="25361"/>
    <x v="0"/>
    <d v="2020-10-05T00:00:00"/>
    <x v="0"/>
    <d v="2020-10-05T00:00:00"/>
    <x v="0"/>
    <n v="0"/>
    <n v="1"/>
    <s v="raquel ramirez"/>
    <x v="0"/>
    <x v="0"/>
  </r>
  <r>
    <n v="5252"/>
    <n v="25362"/>
    <x v="2"/>
    <d v="2020-10-05T00:00:00"/>
    <x v="0"/>
    <d v="2020-10-05T00:00:00"/>
    <x v="0"/>
    <n v="0"/>
    <n v="1"/>
    <s v="EDGAR IVAN CORTES PEÑA"/>
    <x v="0"/>
    <x v="0"/>
  </r>
  <r>
    <n v="5253"/>
    <n v="25363"/>
    <x v="0"/>
    <d v="2020-10-05T00:00:00"/>
    <x v="0"/>
    <d v="2020-10-06T00:00:00"/>
    <x v="0"/>
    <n v="1"/>
    <n v="2"/>
    <s v="HERNAN CHAVEZ TORRES"/>
    <x v="0"/>
    <x v="0"/>
  </r>
  <r>
    <n v="5254"/>
    <n v="25364"/>
    <x v="0"/>
    <d v="2020-10-05T00:00:00"/>
    <x v="0"/>
    <d v="2020-10-06T00:00:00"/>
    <x v="0"/>
    <n v="1"/>
    <n v="2"/>
    <s v="ROSA MARIA BAEZ MORANTES"/>
    <x v="0"/>
    <x v="0"/>
  </r>
  <r>
    <n v="5255"/>
    <n v="25365"/>
    <x v="0"/>
    <d v="2020-10-05T00:00:00"/>
    <x v="0"/>
    <d v="2020-10-06T00:00:00"/>
    <x v="0"/>
    <n v="1"/>
    <n v="2"/>
    <s v="ORFILIA PADILLA BORBON"/>
    <x v="0"/>
    <x v="0"/>
  </r>
  <r>
    <n v="5256"/>
    <n v="25366"/>
    <x v="0"/>
    <d v="2020-10-05T00:00:00"/>
    <x v="0"/>
    <d v="2020-10-06T00:00:00"/>
    <x v="0"/>
    <n v="1"/>
    <n v="2"/>
    <s v="MARTHA OLGA JARAMILLO ROJAS"/>
    <x v="0"/>
    <x v="0"/>
  </r>
  <r>
    <n v="5257"/>
    <n v="25367"/>
    <x v="3"/>
    <d v="2020-10-05T00:00:00"/>
    <x v="0"/>
    <d v="2020-10-06T00:00:00"/>
    <x v="0"/>
    <n v="1"/>
    <n v="2"/>
    <s v="Diana Paola Roa Vallarino"/>
    <x v="0"/>
    <x v="0"/>
  </r>
  <r>
    <n v="5258"/>
    <n v="25368"/>
    <x v="0"/>
    <d v="2020-10-05T00:00:00"/>
    <x v="0"/>
    <d v="2020-10-06T00:00:00"/>
    <x v="0"/>
    <n v="1"/>
    <n v="2"/>
    <s v="ELEÁZAR FALLA LÓPEZ"/>
    <x v="0"/>
    <x v="0"/>
  </r>
  <r>
    <n v="5259"/>
    <n v="25369"/>
    <x v="0"/>
    <d v="2020-10-05T00:00:00"/>
    <x v="0"/>
    <d v="2020-10-06T00:00:00"/>
    <x v="0"/>
    <n v="1"/>
    <n v="2"/>
    <s v="henry parada lopez"/>
    <x v="0"/>
    <x v="0"/>
  </r>
  <r>
    <n v="5260"/>
    <n v="25370"/>
    <x v="1"/>
    <d v="2020-10-05T00:00:00"/>
    <x v="0"/>
    <d v="2020-10-06T00:00:00"/>
    <x v="0"/>
    <n v="1"/>
    <n v="2"/>
    <s v="JENNY ADRIANA CASTRO VARGAS"/>
    <x v="0"/>
    <x v="0"/>
  </r>
  <r>
    <n v="5261"/>
    <n v="25371"/>
    <x v="0"/>
    <d v="2020-10-05T00:00:00"/>
    <x v="0"/>
    <d v="2020-10-06T00:00:00"/>
    <x v="0"/>
    <n v="1"/>
    <n v="2"/>
    <s v="claudia florez gomez"/>
    <x v="0"/>
    <x v="0"/>
  </r>
  <r>
    <n v="5262"/>
    <n v="25372"/>
    <x v="0"/>
    <d v="2020-10-05T00:00:00"/>
    <x v="0"/>
    <d v="2020-10-06T00:00:00"/>
    <x v="0"/>
    <n v="1"/>
    <n v="2"/>
    <s v="HERNANDO FRANCO BEJARANO"/>
    <x v="0"/>
    <x v="0"/>
  </r>
  <r>
    <n v="5263"/>
    <n v="25373"/>
    <x v="1"/>
    <d v="2020-10-05T00:00:00"/>
    <x v="0"/>
    <d v="2020-10-06T00:00:00"/>
    <x v="0"/>
    <n v="1"/>
    <n v="2"/>
    <s v="Fredy Mauricio Garzon VILLAMIL"/>
    <x v="0"/>
    <x v="0"/>
  </r>
  <r>
    <n v="5264"/>
    <n v="25374"/>
    <x v="0"/>
    <d v="2020-10-05T00:00:00"/>
    <x v="0"/>
    <d v="2020-10-06T00:00:00"/>
    <x v="0"/>
    <n v="1"/>
    <n v="2"/>
    <s v="JOSE HUMBERTO AGATON RODRIGUEZ"/>
    <x v="0"/>
    <x v="0"/>
  </r>
  <r>
    <n v="5265"/>
    <n v="25375"/>
    <x v="3"/>
    <d v="2020-10-05T00:00:00"/>
    <x v="0"/>
    <d v="2020-10-06T00:00:00"/>
    <x v="0"/>
    <n v="1"/>
    <n v="2"/>
    <s v="YULIET ANDREA OQUENDO BRAVO"/>
    <x v="0"/>
    <x v="0"/>
  </r>
  <r>
    <n v="5266"/>
    <n v="25376"/>
    <x v="0"/>
    <d v="2020-10-05T00:00:00"/>
    <x v="0"/>
    <d v="2020-10-06T00:00:00"/>
    <x v="0"/>
    <n v="1"/>
    <n v="2"/>
    <s v="JOHN WILLIAM MOLINA VELASCO"/>
    <x v="0"/>
    <x v="0"/>
  </r>
  <r>
    <n v="5267"/>
    <n v="25377"/>
    <x v="1"/>
    <d v="2020-10-05T00:00:00"/>
    <x v="0"/>
    <d v="2020-10-06T00:00:00"/>
    <x v="0"/>
    <n v="1"/>
    <n v="2"/>
    <s v="Helman Orlando Escobar Ramirez"/>
    <x v="0"/>
    <x v="0"/>
  </r>
  <r>
    <n v="5268"/>
    <n v="25378"/>
    <x v="0"/>
    <d v="2020-10-05T00:00:00"/>
    <x v="0"/>
    <d v="2020-10-06T00:00:00"/>
    <x v="0"/>
    <n v="1"/>
    <n v="2"/>
    <s v="MIGUEL MAURICIO SOLANO SOTTER"/>
    <x v="0"/>
    <x v="0"/>
  </r>
  <r>
    <n v="5269"/>
    <n v="25379"/>
    <x v="0"/>
    <d v="2020-10-05T00:00:00"/>
    <x v="0"/>
    <d v="2020-10-06T00:00:00"/>
    <x v="0"/>
    <n v="1"/>
    <n v="2"/>
    <s v="MISAEL HERRERA HERNANDEZ"/>
    <x v="0"/>
    <x v="0"/>
  </r>
  <r>
    <n v="5270"/>
    <n v="25380"/>
    <x v="2"/>
    <d v="2020-10-05T00:00:00"/>
    <x v="0"/>
    <d v="2020-10-06T00:00:00"/>
    <x v="0"/>
    <n v="1"/>
    <n v="2"/>
    <s v="luis guillermo gaviria londoño"/>
    <x v="0"/>
    <x v="0"/>
  </r>
  <r>
    <n v="5271"/>
    <n v="25381"/>
    <x v="0"/>
    <d v="2020-10-05T00:00:00"/>
    <x v="0"/>
    <d v="2020-10-06T00:00:00"/>
    <x v="0"/>
    <n v="1"/>
    <n v="2"/>
    <s v="alfonso miranda correa"/>
    <x v="0"/>
    <x v="0"/>
  </r>
  <r>
    <n v="5272"/>
    <n v="25382"/>
    <x v="1"/>
    <d v="2020-10-06T00:00:00"/>
    <x v="0"/>
    <d v="2020-10-06T00:00:00"/>
    <x v="0"/>
    <n v="0"/>
    <n v="1"/>
    <s v="Diana solarte"/>
    <x v="0"/>
    <x v="0"/>
  </r>
  <r>
    <n v="5273"/>
    <n v="25383"/>
    <x v="0"/>
    <d v="2020-10-06T00:00:00"/>
    <x v="0"/>
    <d v="2020-10-06T00:00:00"/>
    <x v="0"/>
    <n v="0"/>
    <n v="1"/>
    <s v="KILLER KID CADENA BUCURU"/>
    <x v="0"/>
    <x v="0"/>
  </r>
  <r>
    <n v="5274"/>
    <n v="25384"/>
    <x v="0"/>
    <d v="2020-10-06T00:00:00"/>
    <x v="0"/>
    <d v="2020-10-06T00:00:00"/>
    <x v="0"/>
    <n v="0"/>
    <n v="1"/>
    <s v="MARTHA LIBIA GARCIA VELASQUEZ"/>
    <x v="0"/>
    <x v="0"/>
  </r>
  <r>
    <n v="5275"/>
    <n v="25385"/>
    <x v="1"/>
    <d v="2020-10-06T00:00:00"/>
    <x v="0"/>
    <d v="2020-10-06T00:00:00"/>
    <x v="0"/>
    <n v="0"/>
    <n v="1"/>
    <s v="Andres Felipe Cala Martinez"/>
    <x v="0"/>
    <x v="0"/>
  </r>
  <r>
    <n v="5276"/>
    <n v="25386"/>
    <x v="1"/>
    <d v="2020-10-06T00:00:00"/>
    <x v="0"/>
    <d v="2020-10-07T00:00:00"/>
    <x v="0"/>
    <n v="1"/>
    <n v="2"/>
    <s v="Andres Felipe Cala Martinez"/>
    <x v="0"/>
    <x v="0"/>
  </r>
  <r>
    <n v="5277"/>
    <n v="25387"/>
    <x v="0"/>
    <d v="2020-10-06T00:00:00"/>
    <x v="0"/>
    <d v="2020-10-06T00:00:00"/>
    <x v="0"/>
    <n v="0"/>
    <n v="1"/>
    <s v="ANGELICA MARIA GRANJA PACHECO"/>
    <x v="0"/>
    <x v="0"/>
  </r>
  <r>
    <n v="5278"/>
    <n v="25388"/>
    <x v="2"/>
    <d v="2020-10-06T00:00:00"/>
    <x v="0"/>
    <d v="2020-10-06T00:00:00"/>
    <x v="0"/>
    <n v="0"/>
    <n v="1"/>
    <s v="CARLOS ANDRES ORTEGA MONTES"/>
    <x v="0"/>
    <x v="0"/>
  </r>
  <r>
    <n v="5279"/>
    <n v="25389"/>
    <x v="1"/>
    <d v="2020-10-06T00:00:00"/>
    <x v="0"/>
    <d v="2020-10-06T00:00:00"/>
    <x v="0"/>
    <n v="0"/>
    <n v="1"/>
    <s v="Leidys Yohana anaya Pérez"/>
    <x v="0"/>
    <x v="0"/>
  </r>
  <r>
    <n v="5280"/>
    <n v="25390"/>
    <x v="0"/>
    <d v="2020-10-06T00:00:00"/>
    <x v="0"/>
    <d v="2020-10-06T00:00:00"/>
    <x v="0"/>
    <n v="0"/>
    <n v="1"/>
    <s v="Nidiam Margarita Grisales Restrepo"/>
    <x v="0"/>
    <x v="0"/>
  </r>
  <r>
    <n v="5281"/>
    <n v="25391"/>
    <x v="1"/>
    <d v="2020-10-06T00:00:00"/>
    <x v="0"/>
    <d v="2020-10-06T00:00:00"/>
    <x v="0"/>
    <n v="0"/>
    <n v="1"/>
    <s v="SILVIA ROCIO DUQUE GAMBOA"/>
    <x v="0"/>
    <x v="0"/>
  </r>
  <r>
    <n v="5282"/>
    <n v="25392"/>
    <x v="1"/>
    <d v="2020-10-06T00:00:00"/>
    <x v="0"/>
    <d v="2020-10-06T00:00:00"/>
    <x v="0"/>
    <n v="0"/>
    <n v="1"/>
    <s v="JAVIER ALEXANDER ROMERO SEPULVEDA"/>
    <x v="0"/>
    <x v="0"/>
  </r>
  <r>
    <n v="5283"/>
    <n v="25393"/>
    <x v="0"/>
    <d v="2020-10-06T00:00:00"/>
    <x v="0"/>
    <d v="2020-10-06T00:00:00"/>
    <x v="0"/>
    <n v="0"/>
    <n v="1"/>
    <s v="orlando fonseca molano"/>
    <x v="0"/>
    <x v="0"/>
  </r>
  <r>
    <n v="5284"/>
    <n v="25394"/>
    <x v="0"/>
    <d v="2020-10-06T00:00:00"/>
    <x v="0"/>
    <d v="2020-10-06T00:00:00"/>
    <x v="0"/>
    <n v="0"/>
    <n v="1"/>
    <s v="armando antonio moron barrios"/>
    <x v="0"/>
    <x v="0"/>
  </r>
  <r>
    <n v="5285"/>
    <n v="25395"/>
    <x v="2"/>
    <d v="2020-10-06T00:00:00"/>
    <x v="0"/>
    <d v="2020-10-06T00:00:00"/>
    <x v="0"/>
    <n v="0"/>
    <n v="1"/>
    <s v="david restrepo"/>
    <x v="0"/>
    <x v="0"/>
  </r>
  <r>
    <n v="5286"/>
    <n v="25396"/>
    <x v="2"/>
    <d v="2020-10-06T00:00:00"/>
    <x v="0"/>
    <d v="2020-10-06T00:00:00"/>
    <x v="0"/>
    <n v="0"/>
    <n v="1"/>
    <s v="david restrepo"/>
    <x v="0"/>
    <x v="0"/>
  </r>
  <r>
    <n v="5287"/>
    <n v="25397"/>
    <x v="3"/>
    <d v="2020-10-06T00:00:00"/>
    <x v="0"/>
    <d v="2020-10-06T00:00:00"/>
    <x v="0"/>
    <n v="0"/>
    <n v="1"/>
    <s v="IVAN ZAMIR URIBE VELASQUEZ"/>
    <x v="0"/>
    <x v="0"/>
  </r>
  <r>
    <n v="5288"/>
    <n v="25398"/>
    <x v="1"/>
    <d v="2020-10-06T00:00:00"/>
    <x v="0"/>
    <d v="2020-10-06T00:00:00"/>
    <x v="0"/>
    <n v="0"/>
    <n v="1"/>
    <s v="CRISTIAN DAVID BUENO GARAVITO"/>
    <x v="0"/>
    <x v="0"/>
  </r>
  <r>
    <n v="5289"/>
    <n v="25399"/>
    <x v="0"/>
    <d v="2020-10-06T00:00:00"/>
    <x v="0"/>
    <d v="2020-10-06T00:00:00"/>
    <x v="0"/>
    <n v="0"/>
    <n v="1"/>
    <s v="DEWEY ENRIQUE LUNA GARCIA"/>
    <x v="0"/>
    <x v="0"/>
  </r>
  <r>
    <n v="5290"/>
    <n v="25400"/>
    <x v="1"/>
    <d v="2020-10-06T00:00:00"/>
    <x v="0"/>
    <s v="Pendiente"/>
    <x v="1"/>
    <s v="No aplica"/>
    <s v="No aplica"/>
    <s v="WILSON AUGUSTO NIÑO CASTAÑEDA"/>
    <x v="1"/>
    <x v="1"/>
  </r>
  <r>
    <n v="5291"/>
    <n v="25401"/>
    <x v="1"/>
    <d v="2020-10-06T00:00:00"/>
    <x v="0"/>
    <d v="2020-10-06T00:00:00"/>
    <x v="0"/>
    <n v="0"/>
    <n v="1"/>
    <s v="JUAN EVANGELISTA CORDOBA CUERO"/>
    <x v="0"/>
    <x v="0"/>
  </r>
  <r>
    <n v="5292"/>
    <n v="25402"/>
    <x v="4"/>
    <d v="2020-10-06T00:00:00"/>
    <x v="0"/>
    <s v="Pendiente"/>
    <x v="1"/>
    <s v="No aplica"/>
    <s v="No aplica"/>
    <s v="WILSON AGUIRRE CHIRIVI"/>
    <x v="1"/>
    <x v="1"/>
  </r>
  <r>
    <n v="5293"/>
    <n v="25403"/>
    <x v="0"/>
    <d v="2020-10-06T00:00:00"/>
    <x v="0"/>
    <d v="2020-10-06T00:00:00"/>
    <x v="0"/>
    <n v="0"/>
    <n v="1"/>
    <s v="Brayan Andrés Campos castro"/>
    <x v="0"/>
    <x v="0"/>
  </r>
  <r>
    <n v="5294"/>
    <n v="25404"/>
    <x v="1"/>
    <d v="2020-10-06T00:00:00"/>
    <x v="0"/>
    <d v="2020-10-06T00:00:00"/>
    <x v="0"/>
    <n v="0"/>
    <n v="1"/>
    <s v="Nataly Pachon Alvarez"/>
    <x v="0"/>
    <x v="0"/>
  </r>
  <r>
    <n v="5295"/>
    <n v="25405"/>
    <x v="2"/>
    <d v="2020-10-06T00:00:00"/>
    <x v="0"/>
    <d v="2020-10-06T00:00:00"/>
    <x v="0"/>
    <n v="0"/>
    <n v="1"/>
    <s v="ana maria echeverri grajales"/>
    <x v="0"/>
    <x v="0"/>
  </r>
  <r>
    <n v="5296"/>
    <n v="25406"/>
    <x v="2"/>
    <d v="2020-10-06T00:00:00"/>
    <x v="0"/>
    <d v="2020-10-06T00:00:00"/>
    <x v="0"/>
    <n v="0"/>
    <n v="1"/>
    <s v="María Fernanda Romero Bello"/>
    <x v="0"/>
    <x v="0"/>
  </r>
  <r>
    <n v="5297"/>
    <n v="25407"/>
    <x v="1"/>
    <d v="2020-10-06T00:00:00"/>
    <x v="0"/>
    <d v="2020-10-07T00:00:00"/>
    <x v="0"/>
    <n v="1"/>
    <n v="2"/>
    <s v="Andrea Catherine Esparza León"/>
    <x v="0"/>
    <x v="0"/>
  </r>
  <r>
    <n v="5298"/>
    <n v="25408"/>
    <x v="1"/>
    <d v="2020-10-06T00:00:00"/>
    <x v="0"/>
    <d v="2020-10-06T00:00:00"/>
    <x v="0"/>
    <n v="0"/>
    <n v="1"/>
    <s v="omaira diaz"/>
    <x v="0"/>
    <x v="0"/>
  </r>
  <r>
    <n v="5299"/>
    <n v="25409"/>
    <x v="0"/>
    <d v="2020-10-06T00:00:00"/>
    <x v="0"/>
    <d v="2020-10-07T00:00:00"/>
    <x v="0"/>
    <n v="1"/>
    <n v="2"/>
    <s v="OSCAR LIZCANO MENDOZA"/>
    <x v="0"/>
    <x v="0"/>
  </r>
  <r>
    <n v="5300"/>
    <n v="25410"/>
    <x v="2"/>
    <d v="2020-10-06T00:00:00"/>
    <x v="0"/>
    <d v="2020-10-06T00:00:00"/>
    <x v="0"/>
    <n v="0"/>
    <n v="1"/>
    <s v="LUIS ALFREDO NUÑEZ"/>
    <x v="0"/>
    <x v="0"/>
  </r>
  <r>
    <n v="5301"/>
    <n v="25411"/>
    <x v="0"/>
    <d v="2020-10-06T00:00:00"/>
    <x v="0"/>
    <d v="2020-10-07T00:00:00"/>
    <x v="0"/>
    <n v="1"/>
    <n v="2"/>
    <s v="maria f garzon moya"/>
    <x v="0"/>
    <x v="0"/>
  </r>
  <r>
    <n v="5302"/>
    <n v="25412"/>
    <x v="0"/>
    <d v="2020-10-06T00:00:00"/>
    <x v="0"/>
    <d v="2020-10-07T00:00:00"/>
    <x v="0"/>
    <n v="1"/>
    <n v="2"/>
    <s v="ALVARO LIZCANO PEREIRA"/>
    <x v="0"/>
    <x v="0"/>
  </r>
  <r>
    <n v="5303"/>
    <n v="25413"/>
    <x v="0"/>
    <d v="2020-10-06T00:00:00"/>
    <x v="0"/>
    <d v="2020-10-07T00:00:00"/>
    <x v="0"/>
    <n v="1"/>
    <n v="2"/>
    <s v="AMERICA GRANADOS HERNANDEZ"/>
    <x v="0"/>
    <x v="0"/>
  </r>
  <r>
    <n v="5304"/>
    <n v="25414"/>
    <x v="0"/>
    <d v="2020-10-06T00:00:00"/>
    <x v="0"/>
    <d v="2020-10-07T00:00:00"/>
    <x v="0"/>
    <n v="1"/>
    <n v="2"/>
    <s v="JULIAN MENDIVIL MOZO"/>
    <x v="0"/>
    <x v="0"/>
  </r>
  <r>
    <n v="5305"/>
    <n v="25415"/>
    <x v="2"/>
    <d v="2020-10-06T00:00:00"/>
    <x v="0"/>
    <d v="2020-10-07T00:00:00"/>
    <x v="0"/>
    <n v="1"/>
    <n v="2"/>
    <s v="MARIA ELSA GARCIA MARTINEZ"/>
    <x v="0"/>
    <x v="0"/>
  </r>
  <r>
    <n v="5306"/>
    <n v="25416"/>
    <x v="0"/>
    <d v="2020-10-06T00:00:00"/>
    <x v="0"/>
    <d v="2020-10-09T00:00:00"/>
    <x v="0"/>
    <n v="3"/>
    <n v="4"/>
    <s v="MARTHA OLGA JARAMILLO ROJAS"/>
    <x v="0"/>
    <x v="0"/>
  </r>
  <r>
    <n v="5307"/>
    <n v="25417"/>
    <x v="0"/>
    <d v="2020-10-06T00:00:00"/>
    <x v="0"/>
    <d v="2020-10-09T00:00:00"/>
    <x v="0"/>
    <n v="3"/>
    <n v="4"/>
    <s v="leonor contreras lemus"/>
    <x v="0"/>
    <x v="0"/>
  </r>
  <r>
    <n v="5308"/>
    <n v="25418"/>
    <x v="0"/>
    <d v="2020-10-06T00:00:00"/>
    <x v="0"/>
    <d v="2020-10-09T00:00:00"/>
    <x v="0"/>
    <n v="3"/>
    <n v="4"/>
    <s v="OLMEDO JIMÉNEZ CALVACHE"/>
    <x v="0"/>
    <x v="0"/>
  </r>
  <r>
    <n v="5309"/>
    <n v="25419"/>
    <x v="0"/>
    <d v="2020-10-06T00:00:00"/>
    <x v="0"/>
    <d v="2020-10-09T00:00:00"/>
    <x v="0"/>
    <n v="3"/>
    <n v="4"/>
    <s v="Gilberto de Jesus Serna Valencia"/>
    <x v="0"/>
    <x v="0"/>
  </r>
  <r>
    <n v="5310"/>
    <n v="25420"/>
    <x v="1"/>
    <d v="2020-10-06T00:00:00"/>
    <x v="0"/>
    <d v="2020-10-07T00:00:00"/>
    <x v="0"/>
    <n v="1"/>
    <n v="2"/>
    <s v="Derly johana Gomez Casas"/>
    <x v="0"/>
    <x v="0"/>
  </r>
  <r>
    <n v="5311"/>
    <n v="25421"/>
    <x v="2"/>
    <d v="2020-10-06T00:00:00"/>
    <x v="0"/>
    <d v="2020-10-07T00:00:00"/>
    <x v="0"/>
    <n v="1"/>
    <n v="2"/>
    <s v="LUIS PEÑA BUSTOS"/>
    <x v="0"/>
    <x v="0"/>
  </r>
  <r>
    <n v="5312"/>
    <n v="25422"/>
    <x v="0"/>
    <d v="2020-10-06T00:00:00"/>
    <x v="0"/>
    <d v="2020-10-09T00:00:00"/>
    <x v="0"/>
    <n v="3"/>
    <n v="4"/>
    <s v="Edward Fuentes"/>
    <x v="0"/>
    <x v="0"/>
  </r>
  <r>
    <n v="5313"/>
    <n v="25423"/>
    <x v="1"/>
    <d v="2020-10-06T00:00:00"/>
    <x v="0"/>
    <d v="2020-10-07T00:00:00"/>
    <x v="0"/>
    <n v="1"/>
    <n v="2"/>
    <s v="rafael augusto galan cuervo"/>
    <x v="0"/>
    <x v="0"/>
  </r>
  <r>
    <n v="5314"/>
    <n v="25424"/>
    <x v="0"/>
    <d v="2020-10-06T00:00:00"/>
    <x v="0"/>
    <d v="2020-10-09T00:00:00"/>
    <x v="0"/>
    <n v="3"/>
    <n v="4"/>
    <s v="Luis Alfredo Aguilar Monsalve (privado de la libertad)"/>
    <x v="0"/>
    <x v="0"/>
  </r>
  <r>
    <n v="5315"/>
    <n v="25425"/>
    <x v="1"/>
    <d v="2020-10-06T00:00:00"/>
    <x v="0"/>
    <s v="Pendiente"/>
    <x v="1"/>
    <s v="No aplica"/>
    <s v="No aplica"/>
    <s v="Nelson Andres Duque Aragon"/>
    <x v="1"/>
    <x v="1"/>
  </r>
  <r>
    <n v="5316"/>
    <n v="25426"/>
    <x v="0"/>
    <d v="2020-10-07T00:00:00"/>
    <x v="0"/>
    <d v="2020-10-09T00:00:00"/>
    <x v="0"/>
    <n v="2"/>
    <n v="3"/>
    <s v="Filix"/>
    <x v="0"/>
    <x v="0"/>
  </r>
  <r>
    <n v="5317"/>
    <n v="25427"/>
    <x v="0"/>
    <d v="2020-10-07T00:00:00"/>
    <x v="0"/>
    <d v="2020-10-09T00:00:00"/>
    <x v="0"/>
    <n v="2"/>
    <n v="3"/>
    <s v="FLOR IRMA TRIVIÑO HERNANDEZ"/>
    <x v="0"/>
    <x v="0"/>
  </r>
  <r>
    <n v="5318"/>
    <n v="25428"/>
    <x v="2"/>
    <d v="2020-10-07T00:00:00"/>
    <x v="0"/>
    <d v="2020-10-07T00:00:00"/>
    <x v="0"/>
    <n v="0"/>
    <n v="1"/>
    <s v="jaime olier nuñez"/>
    <x v="0"/>
    <x v="0"/>
  </r>
  <r>
    <n v="5319"/>
    <n v="25429"/>
    <x v="2"/>
    <d v="2020-10-07T00:00:00"/>
    <x v="0"/>
    <s v="Pendiente"/>
    <x v="1"/>
    <s v="No aplica"/>
    <s v="No aplica"/>
    <s v="yolanda ines ibañez"/>
    <x v="1"/>
    <x v="1"/>
  </r>
  <r>
    <n v="5320"/>
    <n v="25430"/>
    <x v="0"/>
    <d v="2020-10-07T00:00:00"/>
    <x v="0"/>
    <d v="2020-10-09T00:00:00"/>
    <x v="0"/>
    <n v="2"/>
    <n v="3"/>
    <s v="RAMIRO ANTONIO VEGA ALVIS"/>
    <x v="0"/>
    <x v="0"/>
  </r>
  <r>
    <n v="5321"/>
    <n v="25431"/>
    <x v="0"/>
    <d v="2020-10-07T00:00:00"/>
    <x v="0"/>
    <d v="2020-10-09T00:00:00"/>
    <x v="0"/>
    <n v="2"/>
    <n v="3"/>
    <s v="Iván Hernando Rocha Nieto"/>
    <x v="0"/>
    <x v="0"/>
  </r>
  <r>
    <n v="5322"/>
    <n v="25432"/>
    <x v="1"/>
    <d v="2020-10-07T00:00:00"/>
    <x v="0"/>
    <d v="2020-10-07T00:00:00"/>
    <x v="0"/>
    <n v="0"/>
    <n v="1"/>
    <s v="Nirma Zarate Garcia"/>
    <x v="0"/>
    <x v="0"/>
  </r>
  <r>
    <n v="5323"/>
    <n v="25433"/>
    <x v="0"/>
    <d v="2020-10-07T00:00:00"/>
    <x v="0"/>
    <d v="2020-10-09T00:00:00"/>
    <x v="0"/>
    <n v="2"/>
    <n v="3"/>
    <s v="NG BUSINESS GROUP"/>
    <x v="0"/>
    <x v="0"/>
  </r>
  <r>
    <n v="5324"/>
    <n v="25434"/>
    <x v="1"/>
    <d v="2020-10-07T00:00:00"/>
    <x v="0"/>
    <d v="2020-10-07T00:00:00"/>
    <x v="0"/>
    <n v="0"/>
    <n v="1"/>
    <s v="RAUL RODRIGUEZ"/>
    <x v="0"/>
    <x v="0"/>
  </r>
  <r>
    <n v="5325"/>
    <n v="25435"/>
    <x v="2"/>
    <d v="2020-10-07T00:00:00"/>
    <x v="0"/>
    <d v="2020-10-08T00:00:00"/>
    <x v="0"/>
    <n v="1"/>
    <n v="2"/>
    <s v="Guillermo Alberto Ramos Vega"/>
    <x v="0"/>
    <x v="0"/>
  </r>
  <r>
    <n v="5326"/>
    <n v="25436"/>
    <x v="0"/>
    <d v="2020-10-07T00:00:00"/>
    <x v="0"/>
    <d v="2020-10-09T00:00:00"/>
    <x v="0"/>
    <n v="2"/>
    <n v="3"/>
    <s v="ruby aracely micolta banguera"/>
    <x v="0"/>
    <x v="0"/>
  </r>
  <r>
    <n v="5327"/>
    <n v="25437"/>
    <x v="3"/>
    <d v="2020-10-07T00:00:00"/>
    <x v="0"/>
    <d v="2020-10-09T00:00:00"/>
    <x v="0"/>
    <n v="2"/>
    <n v="3"/>
    <s v="EVER DUQUE MONTOYA"/>
    <x v="0"/>
    <x v="0"/>
  </r>
  <r>
    <n v="5328"/>
    <n v="25438"/>
    <x v="0"/>
    <d v="2020-10-07T00:00:00"/>
    <x v="0"/>
    <d v="2020-10-09T00:00:00"/>
    <x v="0"/>
    <n v="2"/>
    <n v="3"/>
    <s v="Maria Adelaida Ceballos Bedoya"/>
    <x v="0"/>
    <x v="0"/>
  </r>
  <r>
    <n v="5329"/>
    <n v="25439"/>
    <x v="0"/>
    <d v="2020-10-07T00:00:00"/>
    <x v="0"/>
    <d v="2020-10-09T00:00:00"/>
    <x v="0"/>
    <n v="2"/>
    <n v="3"/>
    <s v="Jilary Tatiana Velez Zapata"/>
    <x v="0"/>
    <x v="0"/>
  </r>
  <r>
    <n v="5330"/>
    <n v="25440"/>
    <x v="0"/>
    <d v="2020-10-07T00:00:00"/>
    <x v="0"/>
    <d v="2020-10-09T00:00:00"/>
    <x v="0"/>
    <n v="2"/>
    <n v="3"/>
    <s v="ANA MILENA GARCIA CARREÑO"/>
    <x v="0"/>
    <x v="0"/>
  </r>
  <r>
    <n v="5331"/>
    <n v="25441"/>
    <x v="1"/>
    <d v="2020-10-07T00:00:00"/>
    <x v="0"/>
    <d v="2020-10-08T00:00:00"/>
    <x v="0"/>
    <n v="1"/>
    <n v="2"/>
    <s v="diana sierra zapata"/>
    <x v="0"/>
    <x v="0"/>
  </r>
  <r>
    <n v="5332"/>
    <n v="25442"/>
    <x v="0"/>
    <d v="2020-10-07T00:00:00"/>
    <x v="0"/>
    <d v="2020-10-09T00:00:00"/>
    <x v="0"/>
    <n v="2"/>
    <n v="3"/>
    <s v="Edgar de Jesus Serna Parra"/>
    <x v="0"/>
    <x v="0"/>
  </r>
  <r>
    <n v="5333"/>
    <n v="25443"/>
    <x v="0"/>
    <d v="2020-10-07T00:00:00"/>
    <x v="0"/>
    <d v="2020-10-09T00:00:00"/>
    <x v="0"/>
    <n v="2"/>
    <n v="3"/>
    <s v="william david mendez"/>
    <x v="0"/>
    <x v="0"/>
  </r>
  <r>
    <n v="5334"/>
    <n v="25444"/>
    <x v="1"/>
    <d v="2020-10-07T00:00:00"/>
    <x v="0"/>
    <d v="2020-10-08T00:00:00"/>
    <x v="0"/>
    <n v="1"/>
    <n v="2"/>
    <s v="LUIS FERNANDO ACOSTA HENAO"/>
    <x v="0"/>
    <x v="0"/>
  </r>
  <r>
    <n v="5335"/>
    <n v="25445"/>
    <x v="2"/>
    <d v="2020-10-07T00:00:00"/>
    <x v="0"/>
    <d v="2020-10-07T00:00:00"/>
    <x v="0"/>
    <n v="0"/>
    <n v="1"/>
    <s v="ADRIANA PATRICIA ORTEGA FERRO"/>
    <x v="0"/>
    <x v="0"/>
  </r>
  <r>
    <n v="5336"/>
    <n v="25446"/>
    <x v="0"/>
    <d v="2020-10-07T00:00:00"/>
    <x v="0"/>
    <d v="2020-10-09T00:00:00"/>
    <x v="0"/>
    <n v="2"/>
    <n v="3"/>
    <s v="paola andrea ruiz gomez"/>
    <x v="0"/>
    <x v="0"/>
  </r>
  <r>
    <n v="5337"/>
    <n v="25447"/>
    <x v="1"/>
    <d v="2020-10-07T00:00:00"/>
    <x v="0"/>
    <d v="2020-10-08T00:00:00"/>
    <x v="0"/>
    <n v="1"/>
    <n v="2"/>
    <s v="efrian hernando lopez"/>
    <x v="0"/>
    <x v="0"/>
  </r>
  <r>
    <n v="5338"/>
    <n v="25448"/>
    <x v="2"/>
    <d v="2020-10-07T00:00:00"/>
    <x v="0"/>
    <d v="2020-10-08T00:00:00"/>
    <x v="0"/>
    <n v="1"/>
    <n v="2"/>
    <s v="jose antonio alfonso hernandez"/>
    <x v="0"/>
    <x v="0"/>
  </r>
  <r>
    <n v="5339"/>
    <n v="25449"/>
    <x v="1"/>
    <d v="2020-10-07T00:00:00"/>
    <x v="0"/>
    <d v="2020-10-08T00:00:00"/>
    <x v="0"/>
    <n v="1"/>
    <n v="2"/>
    <s v="Maria Cristina Alvarado Bermudez"/>
    <x v="0"/>
    <x v="0"/>
  </r>
  <r>
    <n v="5340"/>
    <n v="25450"/>
    <x v="0"/>
    <d v="2020-10-08T00:00:00"/>
    <x v="0"/>
    <d v="2020-10-09T00:00:00"/>
    <x v="0"/>
    <n v="1"/>
    <n v="2"/>
    <s v="EDILMA HERNANDEZ TORRES"/>
    <x v="0"/>
    <x v="0"/>
  </r>
  <r>
    <n v="5341"/>
    <n v="25451"/>
    <x v="2"/>
    <d v="2020-10-08T00:00:00"/>
    <x v="0"/>
    <d v="2020-10-08T00:00:00"/>
    <x v="0"/>
    <n v="0"/>
    <n v="1"/>
    <s v="Andres Felipe Vidal Velasco"/>
    <x v="0"/>
    <x v="0"/>
  </r>
  <r>
    <n v="5342"/>
    <n v="25452"/>
    <x v="3"/>
    <d v="2020-10-08T00:00:00"/>
    <x v="0"/>
    <d v="2020-10-09T00:00:00"/>
    <x v="0"/>
    <n v="1"/>
    <n v="2"/>
    <s v="DIEGO LEÓN TAMAYO CASTRO"/>
    <x v="0"/>
    <x v="0"/>
  </r>
  <r>
    <n v="5343"/>
    <n v="25453"/>
    <x v="0"/>
    <d v="2020-10-08T00:00:00"/>
    <x v="0"/>
    <d v="2020-10-09T00:00:00"/>
    <x v="0"/>
    <n v="1"/>
    <n v="2"/>
    <s v="Lyna Marcela Pulido Ladino"/>
    <x v="0"/>
    <x v="0"/>
  </r>
  <r>
    <n v="5344"/>
    <n v="25454"/>
    <x v="0"/>
    <d v="2020-10-08T00:00:00"/>
    <x v="0"/>
    <d v="2020-10-09T00:00:00"/>
    <x v="0"/>
    <n v="1"/>
    <n v="2"/>
    <s v="Juan José Aristizábal López"/>
    <x v="0"/>
    <x v="0"/>
  </r>
  <r>
    <n v="5345"/>
    <n v="25455"/>
    <x v="0"/>
    <d v="2020-10-08T00:00:00"/>
    <x v="0"/>
    <d v="2020-10-09T00:00:00"/>
    <x v="0"/>
    <n v="1"/>
    <n v="2"/>
    <s v="DIEGO EDISON ANDRADE CHIMBACO"/>
    <x v="0"/>
    <x v="0"/>
  </r>
  <r>
    <n v="5346"/>
    <n v="25456"/>
    <x v="0"/>
    <d v="2020-10-08T00:00:00"/>
    <x v="0"/>
    <d v="2020-10-09T00:00:00"/>
    <x v="0"/>
    <n v="1"/>
    <n v="2"/>
    <s v="Diana Paola Torres Buitrago"/>
    <x v="0"/>
    <x v="0"/>
  </r>
  <r>
    <n v="5347"/>
    <n v="25457"/>
    <x v="0"/>
    <d v="2020-10-08T00:00:00"/>
    <x v="0"/>
    <d v="2020-10-09T00:00:00"/>
    <x v="0"/>
    <n v="1"/>
    <n v="2"/>
    <s v="Andrea Catherine Esparza León"/>
    <x v="0"/>
    <x v="0"/>
  </r>
  <r>
    <n v="5348"/>
    <n v="25458"/>
    <x v="0"/>
    <d v="2020-10-08T00:00:00"/>
    <x v="0"/>
    <d v="2020-10-09T00:00:00"/>
    <x v="0"/>
    <n v="1"/>
    <n v="2"/>
    <s v="MARIA ALEJANDRA GOMEZ CALDERON"/>
    <x v="0"/>
    <x v="0"/>
  </r>
  <r>
    <n v="5349"/>
    <n v="25459"/>
    <x v="0"/>
    <d v="2020-10-08T00:00:00"/>
    <x v="0"/>
    <d v="2020-10-09T00:00:00"/>
    <x v="0"/>
    <n v="1"/>
    <n v="2"/>
    <s v="YULIETH ANDRADE TOVAR"/>
    <x v="0"/>
    <x v="0"/>
  </r>
  <r>
    <n v="5350"/>
    <n v="25460"/>
    <x v="0"/>
    <d v="2020-10-08T00:00:00"/>
    <x v="0"/>
    <d v="2020-10-09T00:00:00"/>
    <x v="0"/>
    <n v="1"/>
    <n v="2"/>
    <s v="Jonathan Andres Velandia Alfonso"/>
    <x v="0"/>
    <x v="0"/>
  </r>
  <r>
    <n v="5351"/>
    <n v="25461"/>
    <x v="0"/>
    <d v="2020-10-08T00:00:00"/>
    <x v="0"/>
    <d v="2020-10-09T00:00:00"/>
    <x v="0"/>
    <n v="1"/>
    <n v="2"/>
    <s v="LORENA TATIANA GASCA CARDENAS"/>
    <x v="0"/>
    <x v="0"/>
  </r>
  <r>
    <n v="5352"/>
    <n v="25462"/>
    <x v="1"/>
    <d v="2020-10-08T00:00:00"/>
    <x v="0"/>
    <d v="2020-10-13T00:00:00"/>
    <x v="0"/>
    <n v="5"/>
    <n v="4"/>
    <s v="jose alefredo muñoz agudelo"/>
    <x v="0"/>
    <x v="0"/>
  </r>
  <r>
    <n v="5353"/>
    <n v="25463"/>
    <x v="1"/>
    <d v="2020-10-08T00:00:00"/>
    <x v="0"/>
    <d v="2020-10-13T00:00:00"/>
    <x v="0"/>
    <n v="5"/>
    <n v="4"/>
    <s v="Angie Lorena Sanchez Veloza"/>
    <x v="0"/>
    <x v="0"/>
  </r>
  <r>
    <n v="5354"/>
    <n v="25464"/>
    <x v="1"/>
    <d v="2020-10-08T00:00:00"/>
    <x v="0"/>
    <d v="2020-10-13T00:00:00"/>
    <x v="0"/>
    <n v="5"/>
    <n v="4"/>
    <s v="ELIANA YANETH CATAÑO GUTIERREZ"/>
    <x v="0"/>
    <x v="0"/>
  </r>
  <r>
    <n v="5355"/>
    <n v="25465"/>
    <x v="1"/>
    <d v="2020-10-08T00:00:00"/>
    <x v="0"/>
    <s v="Pendiente"/>
    <x v="1"/>
    <s v="No aplica"/>
    <s v="No aplica"/>
    <s v="ROSA LILIANA RODRIGUEZ VARGAS"/>
    <x v="1"/>
    <x v="1"/>
  </r>
  <r>
    <n v="5356"/>
    <n v="25466"/>
    <x v="1"/>
    <d v="2020-10-08T00:00:00"/>
    <x v="0"/>
    <d v="2020-10-09T00:00:00"/>
    <x v="0"/>
    <n v="1"/>
    <n v="2"/>
    <s v="maria f garzon moya"/>
    <x v="0"/>
    <x v="0"/>
  </r>
  <r>
    <n v="5357"/>
    <n v="25467"/>
    <x v="0"/>
    <d v="2020-10-08T00:00:00"/>
    <x v="0"/>
    <d v="2020-10-09T00:00:00"/>
    <x v="0"/>
    <n v="1"/>
    <n v="2"/>
    <s v="RAFAEL COGOLLO"/>
    <x v="0"/>
    <x v="0"/>
  </r>
  <r>
    <n v="5358"/>
    <n v="25468"/>
    <x v="0"/>
    <d v="2020-10-08T00:00:00"/>
    <x v="0"/>
    <d v="2020-10-09T00:00:00"/>
    <x v="0"/>
    <n v="1"/>
    <n v="2"/>
    <s v="Luz Angélica Ramírez Mazo"/>
    <x v="0"/>
    <x v="0"/>
  </r>
  <r>
    <n v="5359"/>
    <n v="25469"/>
    <x v="0"/>
    <d v="2020-10-08T00:00:00"/>
    <x v="0"/>
    <d v="2020-10-09T00:00:00"/>
    <x v="0"/>
    <n v="1"/>
    <n v="2"/>
    <s v="olga zoraida quiroga"/>
    <x v="0"/>
    <x v="0"/>
  </r>
  <r>
    <n v="5360"/>
    <n v="25470"/>
    <x v="1"/>
    <d v="2020-10-08T00:00:00"/>
    <x v="0"/>
    <d v="2020-10-13T00:00:00"/>
    <x v="0"/>
    <n v="5"/>
    <n v="4"/>
    <s v="Miguel Ángel Grajales Bastidas"/>
    <x v="0"/>
    <x v="0"/>
  </r>
  <r>
    <n v="5361"/>
    <n v="25471"/>
    <x v="1"/>
    <d v="2020-10-08T00:00:00"/>
    <x v="0"/>
    <d v="2020-10-09T00:00:00"/>
    <x v="0"/>
    <n v="1"/>
    <n v="2"/>
    <s v="Alejandra Delgado Lozano"/>
    <x v="0"/>
    <x v="0"/>
  </r>
  <r>
    <n v="5362"/>
    <n v="25472"/>
    <x v="1"/>
    <d v="2020-10-08T00:00:00"/>
    <x v="0"/>
    <d v="2020-10-13T00:00:00"/>
    <x v="0"/>
    <n v="5"/>
    <n v="4"/>
    <s v="CAROLINA ALVAREZ GARCIA"/>
    <x v="0"/>
    <x v="0"/>
  </r>
  <r>
    <n v="5363"/>
    <n v="25473"/>
    <x v="0"/>
    <d v="2020-10-08T00:00:00"/>
    <x v="0"/>
    <d v="2020-10-09T00:00:00"/>
    <x v="0"/>
    <n v="1"/>
    <n v="2"/>
    <s v="rodrigo silva ortiz"/>
    <x v="0"/>
    <x v="0"/>
  </r>
  <r>
    <n v="5364"/>
    <n v="25474"/>
    <x v="2"/>
    <d v="2020-10-08T00:00:00"/>
    <x v="0"/>
    <d v="2020-10-13T00:00:00"/>
    <x v="0"/>
    <n v="5"/>
    <n v="4"/>
    <s v="luis guillermo gaviria londoño"/>
    <x v="0"/>
    <x v="0"/>
  </r>
  <r>
    <n v="5365"/>
    <n v="25475"/>
    <x v="0"/>
    <d v="2020-10-08T00:00:00"/>
    <x v="0"/>
    <d v="2020-10-09T00:00:00"/>
    <x v="0"/>
    <n v="1"/>
    <n v="2"/>
    <s v="jenny Martinez"/>
    <x v="0"/>
    <x v="0"/>
  </r>
  <r>
    <n v="5366"/>
    <n v="25476"/>
    <x v="2"/>
    <d v="2020-10-08T00:00:00"/>
    <x v="0"/>
    <d v="2020-10-13T00:00:00"/>
    <x v="0"/>
    <n v="5"/>
    <n v="4"/>
    <s v="luis guillermo gaviria londoño"/>
    <x v="0"/>
    <x v="0"/>
  </r>
  <r>
    <n v="5367"/>
    <n v="25477"/>
    <x v="1"/>
    <d v="2020-10-08T00:00:00"/>
    <x v="0"/>
    <d v="2020-10-13T00:00:00"/>
    <x v="0"/>
    <n v="5"/>
    <n v="4"/>
    <s v="Juan David Longas Velasquez"/>
    <x v="0"/>
    <x v="0"/>
  </r>
  <r>
    <n v="5368"/>
    <n v="25478"/>
    <x v="0"/>
    <d v="2020-10-08T00:00:00"/>
    <x v="0"/>
    <d v="2020-10-09T00:00:00"/>
    <x v="0"/>
    <n v="1"/>
    <n v="2"/>
    <s v="Pablo Herrera Florez"/>
    <x v="0"/>
    <x v="0"/>
  </r>
  <r>
    <n v="5369"/>
    <n v="25479"/>
    <x v="0"/>
    <d v="2020-10-08T00:00:00"/>
    <x v="0"/>
    <d v="2020-10-09T00:00:00"/>
    <x v="0"/>
    <n v="1"/>
    <n v="2"/>
    <s v="Antony Fidel Herrera Peralta"/>
    <x v="0"/>
    <x v="0"/>
  </r>
  <r>
    <n v="5370"/>
    <n v="25480"/>
    <x v="0"/>
    <d v="2020-10-09T00:00:00"/>
    <x v="0"/>
    <d v="2020-10-09T00:00:00"/>
    <x v="0"/>
    <n v="0"/>
    <n v="1"/>
    <s v="ailyn viviana gomez camacho"/>
    <x v="0"/>
    <x v="0"/>
  </r>
  <r>
    <n v="5371"/>
    <n v="25481"/>
    <x v="1"/>
    <d v="2020-10-09T00:00:00"/>
    <x v="0"/>
    <d v="2020-10-13T00:00:00"/>
    <x v="0"/>
    <n v="4"/>
    <n v="3"/>
    <s v="Sergio Andrés Pérez Lozano"/>
    <x v="0"/>
    <x v="0"/>
  </r>
  <r>
    <n v="5372"/>
    <n v="25482"/>
    <x v="1"/>
    <d v="2020-10-09T00:00:00"/>
    <x v="0"/>
    <s v="Pendiente"/>
    <x v="1"/>
    <s v="No aplica"/>
    <s v="No aplica"/>
    <s v="Johnny Leandro Ortega Lopez"/>
    <x v="1"/>
    <x v="1"/>
  </r>
  <r>
    <n v="5373"/>
    <n v="25483"/>
    <x v="1"/>
    <d v="2020-10-09T00:00:00"/>
    <x v="0"/>
    <d v="2020-10-13T00:00:00"/>
    <x v="0"/>
    <n v="4"/>
    <n v="3"/>
    <s v="Gloria Elena Torrres Rodriguez"/>
    <x v="0"/>
    <x v="0"/>
  </r>
  <r>
    <n v="5374"/>
    <n v="25484"/>
    <x v="0"/>
    <d v="2020-10-09T00:00:00"/>
    <x v="0"/>
    <d v="2020-10-09T00:00:00"/>
    <x v="0"/>
    <n v="0"/>
    <n v="1"/>
    <s v="nelson daza"/>
    <x v="0"/>
    <x v="0"/>
  </r>
  <r>
    <n v="5375"/>
    <n v="25485"/>
    <x v="0"/>
    <d v="2020-10-09T00:00:00"/>
    <x v="0"/>
    <d v="2020-10-09T00:00:00"/>
    <x v="0"/>
    <n v="0"/>
    <n v="1"/>
    <s v="HERNAN D. VELÁSQUEZ GÓMEZ"/>
    <x v="0"/>
    <x v="0"/>
  </r>
  <r>
    <n v="5376"/>
    <n v="25486"/>
    <x v="0"/>
    <d v="2020-10-09T00:00:00"/>
    <x v="0"/>
    <d v="2020-10-09T00:00:00"/>
    <x v="0"/>
    <n v="0"/>
    <n v="1"/>
    <s v="diego albeiro ortega herrera"/>
    <x v="0"/>
    <x v="0"/>
  </r>
  <r>
    <n v="5377"/>
    <n v="25487"/>
    <x v="3"/>
    <d v="2020-10-09T00:00:00"/>
    <x v="0"/>
    <d v="2020-10-09T00:00:00"/>
    <x v="0"/>
    <n v="0"/>
    <n v="1"/>
    <s v="Esperanza Rodriguez Posada"/>
    <x v="0"/>
    <x v="0"/>
  </r>
  <r>
    <n v="5378"/>
    <n v="25488"/>
    <x v="0"/>
    <d v="2020-10-09T00:00:00"/>
    <x v="0"/>
    <d v="2020-10-09T00:00:00"/>
    <x v="0"/>
    <n v="0"/>
    <n v="1"/>
    <s v="diego albeiro ortega herrera"/>
    <x v="0"/>
    <x v="0"/>
  </r>
  <r>
    <n v="5379"/>
    <n v="25489"/>
    <x v="2"/>
    <d v="2020-10-09T00:00:00"/>
    <x v="0"/>
    <d v="2020-10-13T00:00:00"/>
    <x v="0"/>
    <n v="4"/>
    <n v="3"/>
    <s v="Esperanza Rodriguez Posada"/>
    <x v="0"/>
    <x v="0"/>
  </r>
  <r>
    <n v="5380"/>
    <n v="25490"/>
    <x v="2"/>
    <d v="2020-10-09T00:00:00"/>
    <x v="0"/>
    <d v="2020-10-13T00:00:00"/>
    <x v="0"/>
    <n v="4"/>
    <n v="3"/>
    <s v="Blanca Stella Bernal Blanco"/>
    <x v="0"/>
    <x v="0"/>
  </r>
  <r>
    <n v="5381"/>
    <n v="25491"/>
    <x v="2"/>
    <d v="2020-10-09T00:00:00"/>
    <x v="0"/>
    <d v="2020-10-13T00:00:00"/>
    <x v="0"/>
    <n v="4"/>
    <n v="3"/>
    <s v="Guillermo Arturo Villegas Duque"/>
    <x v="0"/>
    <x v="0"/>
  </r>
  <r>
    <n v="5382"/>
    <n v="25492"/>
    <x v="0"/>
    <d v="2020-10-09T00:00:00"/>
    <x v="0"/>
    <d v="2020-10-13T00:00:00"/>
    <x v="0"/>
    <n v="4"/>
    <n v="3"/>
    <s v="Wendy Gisell Martinez ramirez"/>
    <x v="0"/>
    <x v="0"/>
  </r>
  <r>
    <n v="5383"/>
    <n v="25493"/>
    <x v="1"/>
    <d v="2020-10-09T00:00:00"/>
    <x v="0"/>
    <d v="2020-10-14T00:00:00"/>
    <x v="0"/>
    <n v="5"/>
    <n v="4"/>
    <s v="MANOLO GAONA GARCIA"/>
    <x v="0"/>
    <x v="0"/>
  </r>
  <r>
    <n v="5384"/>
    <n v="25494"/>
    <x v="1"/>
    <d v="2020-10-09T00:00:00"/>
    <x v="0"/>
    <d v="2020-10-14T00:00:00"/>
    <x v="0"/>
    <n v="5"/>
    <n v="4"/>
    <s v="MANOLO GAONA GARCIA"/>
    <x v="0"/>
    <x v="0"/>
  </r>
  <r>
    <n v="5385"/>
    <n v="25495"/>
    <x v="0"/>
    <d v="2020-10-09T00:00:00"/>
    <x v="0"/>
    <d v="2020-10-13T00:00:00"/>
    <x v="0"/>
    <n v="4"/>
    <n v="3"/>
    <s v="Israel Diaz Ramos"/>
    <x v="0"/>
    <x v="0"/>
  </r>
  <r>
    <n v="5386"/>
    <n v="25496"/>
    <x v="2"/>
    <d v="2020-10-09T00:00:00"/>
    <x v="0"/>
    <d v="2020-10-14T00:00:00"/>
    <x v="0"/>
    <n v="5"/>
    <n v="4"/>
    <s v="luis gerardo monrroy mendoza"/>
    <x v="0"/>
    <x v="0"/>
  </r>
  <r>
    <n v="5387"/>
    <n v="25497"/>
    <x v="3"/>
    <d v="2020-10-09T00:00:00"/>
    <x v="0"/>
    <d v="2020-10-13T00:00:00"/>
    <x v="0"/>
    <n v="4"/>
    <n v="3"/>
    <s v="YOLANDA RIOS ALMANZA"/>
    <x v="0"/>
    <x v="0"/>
  </r>
  <r>
    <n v="5388"/>
    <n v="25498"/>
    <x v="0"/>
    <d v="2020-10-09T00:00:00"/>
    <x v="0"/>
    <d v="2020-10-13T00:00:00"/>
    <x v="0"/>
    <n v="4"/>
    <n v="3"/>
    <s v="Luis Noelys Mosquera Urrutia"/>
    <x v="0"/>
    <x v="0"/>
  </r>
  <r>
    <n v="5389"/>
    <n v="25499"/>
    <x v="0"/>
    <d v="2020-10-09T00:00:00"/>
    <x v="0"/>
    <d v="2020-10-13T00:00:00"/>
    <x v="0"/>
    <n v="4"/>
    <n v="3"/>
    <s v="Olga Lucia Doria"/>
    <x v="0"/>
    <x v="0"/>
  </r>
  <r>
    <n v="5390"/>
    <n v="25500"/>
    <x v="1"/>
    <d v="2020-10-09T00:00:00"/>
    <x v="0"/>
    <d v="2020-10-14T00:00:00"/>
    <x v="0"/>
    <n v="5"/>
    <n v="4"/>
    <s v="YOHAN ALBERTO REYES ROSAS"/>
    <x v="0"/>
    <x v="0"/>
  </r>
  <r>
    <n v="5391"/>
    <n v="25501"/>
    <x v="1"/>
    <d v="2020-10-09T00:00:00"/>
    <x v="0"/>
    <d v="2020-10-14T00:00:00"/>
    <x v="0"/>
    <n v="5"/>
    <n v="4"/>
    <s v="JUAN DIEGO VILLEGAS SALAS"/>
    <x v="0"/>
    <x v="0"/>
  </r>
  <r>
    <n v="5392"/>
    <n v="25502"/>
    <x v="1"/>
    <d v="2020-10-09T00:00:00"/>
    <x v="0"/>
    <d v="2020-10-14T00:00:00"/>
    <x v="0"/>
    <n v="5"/>
    <n v="4"/>
    <s v="MAURICIO PRIETO"/>
    <x v="0"/>
    <x v="0"/>
  </r>
  <r>
    <n v="5393"/>
    <n v="25503"/>
    <x v="1"/>
    <d v="2020-10-09T00:00:00"/>
    <x v="0"/>
    <d v="2020-10-14T00:00:00"/>
    <x v="0"/>
    <n v="5"/>
    <n v="4"/>
    <s v="IVAN YESID OLAYA DIAZ"/>
    <x v="0"/>
    <x v="0"/>
  </r>
  <r>
    <n v="5394"/>
    <n v="25504"/>
    <x v="1"/>
    <d v="2020-10-09T00:00:00"/>
    <x v="0"/>
    <s v="Pendiente"/>
    <x v="1"/>
    <s v="No aplica"/>
    <s v="No aplica"/>
    <s v="CLAUDIA PATRICIA GARCIA ROCHA"/>
    <x v="1"/>
    <x v="1"/>
  </r>
  <r>
    <n v="5395"/>
    <n v="25505"/>
    <x v="0"/>
    <d v="2020-10-09T00:00:00"/>
    <x v="0"/>
    <d v="2020-10-13T00:00:00"/>
    <x v="0"/>
    <n v="4"/>
    <n v="3"/>
    <s v="Rodrigo Alberto Villa Zuleta"/>
    <x v="0"/>
    <x v="0"/>
  </r>
  <r>
    <n v="5396"/>
    <n v="25506"/>
    <x v="2"/>
    <d v="2020-10-09T00:00:00"/>
    <x v="0"/>
    <d v="2020-10-13T00:00:00"/>
    <x v="0"/>
    <n v="4"/>
    <n v="3"/>
    <s v="DORA PRIETO PULIDO"/>
    <x v="0"/>
    <x v="0"/>
  </r>
  <r>
    <n v="5397"/>
    <n v="25507"/>
    <x v="2"/>
    <d v="2020-10-09T00:00:00"/>
    <x v="0"/>
    <s v="Pendiente"/>
    <x v="1"/>
    <s v="No aplica"/>
    <s v="No aplica"/>
    <s v="YIMMI JAIR PEÑA CASTILLO"/>
    <x v="1"/>
    <x v="1"/>
  </r>
  <r>
    <n v="5398"/>
    <n v="25508"/>
    <x v="0"/>
    <d v="2020-10-10T00:00:00"/>
    <x v="0"/>
    <d v="2020-10-13T00:00:00"/>
    <x v="0"/>
    <n v="3"/>
    <n v="2"/>
    <s v="Sindy Elizabeth Rueda Pardo"/>
    <x v="0"/>
    <x v="0"/>
  </r>
  <r>
    <n v="5399"/>
    <n v="25509"/>
    <x v="4"/>
    <d v="2020-10-10T00:00:00"/>
    <x v="0"/>
    <s v="Pendiente"/>
    <x v="1"/>
    <s v="No aplica"/>
    <s v="No aplica"/>
    <s v="DIEGO EDISON ANDRADE CHIMBACO"/>
    <x v="1"/>
    <x v="1"/>
  </r>
  <r>
    <n v="5400"/>
    <n v="25510"/>
    <x v="0"/>
    <d v="2020-10-10T00:00:00"/>
    <x v="0"/>
    <d v="2020-10-13T00:00:00"/>
    <x v="0"/>
    <n v="3"/>
    <n v="2"/>
    <s v="Diana Margarita Blanco Narváez"/>
    <x v="0"/>
    <x v="0"/>
  </r>
  <r>
    <n v="5401"/>
    <n v="25511"/>
    <x v="3"/>
    <d v="2020-10-10T00:00:00"/>
    <x v="0"/>
    <d v="2020-10-13T00:00:00"/>
    <x v="0"/>
    <n v="3"/>
    <n v="2"/>
    <s v="Esperanza Rodriguez Posada"/>
    <x v="0"/>
    <x v="0"/>
  </r>
  <r>
    <n v="5402"/>
    <n v="25512"/>
    <x v="3"/>
    <d v="2020-10-10T00:00:00"/>
    <x v="0"/>
    <d v="2020-10-13T00:00:00"/>
    <x v="0"/>
    <n v="3"/>
    <n v="2"/>
    <s v="Iris Caicedo"/>
    <x v="0"/>
    <x v="0"/>
  </r>
  <r>
    <n v="5403"/>
    <n v="25513"/>
    <x v="1"/>
    <d v="2020-10-10T00:00:00"/>
    <x v="0"/>
    <s v="Pendiente"/>
    <x v="1"/>
    <s v="No aplica"/>
    <s v="No aplica"/>
    <s v="Jhonatan Sebastian lozano lucuara"/>
    <x v="1"/>
    <x v="1"/>
  </r>
  <r>
    <n v="5404"/>
    <n v="25514"/>
    <x v="1"/>
    <d v="2020-10-11T00:00:00"/>
    <x v="0"/>
    <s v="Pendiente"/>
    <x v="1"/>
    <s v="No aplica"/>
    <s v="No aplica"/>
    <s v="Leonardo fabio Marulanda aguirre"/>
    <x v="1"/>
    <x v="1"/>
  </r>
  <r>
    <n v="5405"/>
    <n v="25515"/>
    <x v="0"/>
    <d v="2020-10-11T00:00:00"/>
    <x v="0"/>
    <d v="2020-10-13T00:00:00"/>
    <x v="0"/>
    <n v="2"/>
    <n v="2"/>
    <s v="HERNAN D. VELÁSQUEZ GÓMEZ"/>
    <x v="0"/>
    <x v="0"/>
  </r>
  <r>
    <n v="5406"/>
    <n v="25516"/>
    <x v="0"/>
    <d v="2020-10-11T00:00:00"/>
    <x v="0"/>
    <d v="2020-10-13T00:00:00"/>
    <x v="0"/>
    <n v="2"/>
    <n v="2"/>
    <s v="santiago barrios barrios"/>
    <x v="0"/>
    <x v="0"/>
  </r>
  <r>
    <n v="5407"/>
    <n v="25517"/>
    <x v="1"/>
    <d v="2020-10-12T00:00:00"/>
    <x v="0"/>
    <s v="Pendiente"/>
    <x v="1"/>
    <s v="No aplica"/>
    <s v="No aplica"/>
    <s v="JOSE DE JESUS DAZA ZAMBRANO"/>
    <x v="1"/>
    <x v="1"/>
  </r>
  <r>
    <n v="5408"/>
    <n v="25518"/>
    <x v="1"/>
    <d v="2020-10-12T00:00:00"/>
    <x v="0"/>
    <s v="Pendiente"/>
    <x v="1"/>
    <s v="No aplica"/>
    <s v="No aplica"/>
    <s v="CLAUDIA PATRICIA GARCIA ROCHA"/>
    <x v="1"/>
    <x v="1"/>
  </r>
  <r>
    <n v="5409"/>
    <n v="25519"/>
    <x v="1"/>
    <d v="2020-10-12T00:00:00"/>
    <x v="0"/>
    <s v="Pendiente"/>
    <x v="1"/>
    <s v="No aplica"/>
    <s v="No aplica"/>
    <s v="CLAUDIA PATRICIA GARCIA ROCHA"/>
    <x v="1"/>
    <x v="1"/>
  </r>
  <r>
    <n v="5410"/>
    <n v="25520"/>
    <x v="1"/>
    <d v="2020-10-12T00:00:00"/>
    <x v="0"/>
    <d v="2020-10-13T00:00:00"/>
    <x v="0"/>
    <n v="1"/>
    <n v="2"/>
    <s v="CLAUDIA PATRICIA GARCIA ROCHA"/>
    <x v="0"/>
    <x v="0"/>
  </r>
  <r>
    <n v="5411"/>
    <n v="25521"/>
    <x v="0"/>
    <d v="2020-10-12T00:00:00"/>
    <x v="0"/>
    <d v="2020-10-13T00:00:00"/>
    <x v="0"/>
    <n v="1"/>
    <n v="2"/>
    <s v="JUAN ULISES FRANCO BOHORQUEZ"/>
    <x v="0"/>
    <x v="0"/>
  </r>
  <r>
    <n v="5412"/>
    <n v="25522"/>
    <x v="2"/>
    <d v="2020-10-12T00:00:00"/>
    <x v="0"/>
    <s v="Pendiente"/>
    <x v="1"/>
    <s v="No aplica"/>
    <s v="No aplica"/>
    <s v="Javier Alfonso Mendoza Paez"/>
    <x v="1"/>
    <x v="1"/>
  </r>
  <r>
    <n v="5413"/>
    <n v="25523"/>
    <x v="0"/>
    <d v="2020-10-13T00:00:00"/>
    <x v="0"/>
    <d v="2020-10-13T00:00:00"/>
    <x v="0"/>
    <n v="0"/>
    <n v="1"/>
    <s v="Sofía Cristina Gómez Campos"/>
    <x v="0"/>
    <x v="0"/>
  </r>
  <r>
    <n v="5414"/>
    <n v="25524"/>
    <x v="0"/>
    <d v="2020-10-13T00:00:00"/>
    <x v="0"/>
    <d v="2020-10-13T00:00:00"/>
    <x v="0"/>
    <n v="0"/>
    <n v="1"/>
    <s v="DIEGO LEÓN TAMAYO CASTRO"/>
    <x v="0"/>
    <x v="0"/>
  </r>
  <r>
    <n v="5415"/>
    <n v="25525"/>
    <x v="0"/>
    <d v="2020-10-13T00:00:00"/>
    <x v="0"/>
    <d v="2020-10-13T00:00:00"/>
    <x v="0"/>
    <n v="0"/>
    <n v="1"/>
    <s v="Hernan Posso"/>
    <x v="0"/>
    <x v="0"/>
  </r>
  <r>
    <n v="5416"/>
    <n v="25526"/>
    <x v="2"/>
    <d v="2020-10-13T00:00:00"/>
    <x v="0"/>
    <s v="Pendiente"/>
    <x v="1"/>
    <s v="No aplica"/>
    <s v="No aplica"/>
    <s v="beatriz eugenia salazar mejia"/>
    <x v="1"/>
    <x v="1"/>
  </r>
  <r>
    <n v="5417"/>
    <n v="25527"/>
    <x v="2"/>
    <d v="2020-10-13T00:00:00"/>
    <x v="0"/>
    <s v="Pendiente"/>
    <x v="1"/>
    <s v="No aplica"/>
    <s v="No aplica"/>
    <s v="Natalia Guerrero"/>
    <x v="1"/>
    <x v="1"/>
  </r>
  <r>
    <n v="5418"/>
    <n v="25528"/>
    <x v="1"/>
    <d v="2020-10-13T00:00:00"/>
    <x v="0"/>
    <s v="Pendiente"/>
    <x v="1"/>
    <s v="No aplica"/>
    <s v="No aplica"/>
    <s v="Juliana Aguirre arroyave"/>
    <x v="1"/>
    <x v="1"/>
  </r>
  <r>
    <n v="5419"/>
    <n v="25529"/>
    <x v="0"/>
    <d v="2020-10-13T00:00:00"/>
    <x v="0"/>
    <d v="2020-10-13T00:00:00"/>
    <x v="0"/>
    <n v="0"/>
    <n v="1"/>
    <s v="Juliana Aguirre arroyave"/>
    <x v="0"/>
    <x v="0"/>
  </r>
  <r>
    <n v="5420"/>
    <n v="25530"/>
    <x v="1"/>
    <d v="2020-10-13T00:00:00"/>
    <x v="0"/>
    <s v="Pendiente"/>
    <x v="1"/>
    <s v="No aplica"/>
    <s v="No aplica"/>
    <s v="JUAN PABLO PINEDA GUEVARA"/>
    <x v="1"/>
    <x v="1"/>
  </r>
  <r>
    <n v="5421"/>
    <n v="25531"/>
    <x v="0"/>
    <d v="2020-10-13T00:00:00"/>
    <x v="0"/>
    <d v="2020-10-13T00:00:00"/>
    <x v="0"/>
    <n v="0"/>
    <n v="1"/>
    <s v="ANDRES MAURICIO FLOREZ GAÑAN"/>
    <x v="0"/>
    <x v="0"/>
  </r>
  <r>
    <n v="5422"/>
    <n v="25532"/>
    <x v="0"/>
    <d v="2020-10-13T00:00:00"/>
    <x v="0"/>
    <d v="2020-10-13T00:00:00"/>
    <x v="0"/>
    <n v="0"/>
    <n v="1"/>
    <s v="MIGUEL ANGEL PEREZ PORRAS"/>
    <x v="0"/>
    <x v="0"/>
  </r>
  <r>
    <n v="5423"/>
    <n v="25533"/>
    <x v="0"/>
    <d v="2020-10-13T00:00:00"/>
    <x v="0"/>
    <d v="2020-10-13T00:00:00"/>
    <x v="0"/>
    <n v="0"/>
    <n v="1"/>
    <s v="Brhayan Eduardo Cañar Giraldo"/>
    <x v="0"/>
    <x v="0"/>
  </r>
  <r>
    <n v="5424"/>
    <n v="25534"/>
    <x v="0"/>
    <d v="2020-10-13T00:00:00"/>
    <x v="0"/>
    <d v="2020-10-13T00:00:00"/>
    <x v="0"/>
    <n v="0"/>
    <n v="1"/>
    <s v="AURIS GOMEZ TORRES"/>
    <x v="0"/>
    <x v="0"/>
  </r>
  <r>
    <n v="5425"/>
    <n v="25535"/>
    <x v="0"/>
    <d v="2020-10-13T00:00:00"/>
    <x v="0"/>
    <d v="2020-10-13T00:00:00"/>
    <x v="0"/>
    <n v="0"/>
    <n v="1"/>
    <s v="Laura Arevalo"/>
    <x v="0"/>
    <x v="0"/>
  </r>
  <r>
    <n v="5426"/>
    <n v="25536"/>
    <x v="1"/>
    <d v="2020-10-13T00:00:00"/>
    <x v="0"/>
    <s v="Pendiente"/>
    <x v="1"/>
    <s v="No aplica"/>
    <s v="No aplica"/>
    <s v="JARP INVERSIONES S.A.S."/>
    <x v="1"/>
    <x v="1"/>
  </r>
  <r>
    <n v="5427"/>
    <n v="25537"/>
    <x v="0"/>
    <d v="2020-10-13T00:00:00"/>
    <x v="0"/>
    <d v="2020-10-13T00:00:00"/>
    <x v="0"/>
    <n v="0"/>
    <n v="1"/>
    <s v="ANDRES MAURICIO FLOREZ GAÑAN"/>
    <x v="0"/>
    <x v="0"/>
  </r>
  <r>
    <n v="5428"/>
    <n v="25538"/>
    <x v="1"/>
    <d v="2020-10-13T00:00:00"/>
    <x v="0"/>
    <d v="2020-10-13T00:00:00"/>
    <x v="0"/>
    <n v="0"/>
    <n v="1"/>
    <s v="LUIS MIGUEL VARGAS ALONSO"/>
    <x v="0"/>
    <x v="0"/>
  </r>
  <r>
    <n v="5429"/>
    <n v="25539"/>
    <x v="0"/>
    <d v="2020-10-13T00:00:00"/>
    <x v="0"/>
    <d v="2020-10-14T00:00:00"/>
    <x v="0"/>
    <n v="1"/>
    <n v="2"/>
    <s v="LAURA ELENA VALENCIA ARAQUE"/>
    <x v="0"/>
    <x v="0"/>
  </r>
  <r>
    <n v="5430"/>
    <n v="25540"/>
    <x v="0"/>
    <d v="2020-10-13T00:00:00"/>
    <x v="0"/>
    <d v="2020-10-14T00:00:00"/>
    <x v="0"/>
    <n v="1"/>
    <n v="2"/>
    <s v="SANTIAGO ARROYAVE"/>
    <x v="0"/>
    <x v="0"/>
  </r>
  <r>
    <n v="5431"/>
    <n v="25541"/>
    <x v="1"/>
    <d v="2020-10-13T00:00:00"/>
    <x v="0"/>
    <s v="Pendiente"/>
    <x v="1"/>
    <s v="No aplica"/>
    <s v="No aplica"/>
    <s v="MAURICIO MIGUEL GUZMAN BERNAL"/>
    <x v="1"/>
    <x v="1"/>
  </r>
  <r>
    <n v="5432"/>
    <n v="25542"/>
    <x v="0"/>
    <d v="2020-10-13T00:00:00"/>
    <x v="0"/>
    <d v="2020-10-14T00:00:00"/>
    <x v="0"/>
    <n v="1"/>
    <n v="2"/>
    <s v="YENI JOANA HERNANDEZ RUEDA"/>
    <x v="0"/>
    <x v="0"/>
  </r>
  <r>
    <n v="5433"/>
    <n v="25543"/>
    <x v="0"/>
    <d v="2020-10-13T00:00:00"/>
    <x v="0"/>
    <d v="2020-10-14T00:00:00"/>
    <x v="0"/>
    <n v="1"/>
    <n v="2"/>
    <s v="José Manuel Lnaza Berdejo"/>
    <x v="0"/>
    <x v="0"/>
  </r>
  <r>
    <n v="5434"/>
    <n v="25544"/>
    <x v="3"/>
    <d v="2020-10-13T00:00:00"/>
    <x v="0"/>
    <d v="2020-10-14T00:00:00"/>
    <x v="0"/>
    <n v="1"/>
    <n v="2"/>
    <s v="DANNA MILENA CORAL LOZADA"/>
    <x v="0"/>
    <x v="0"/>
  </r>
  <r>
    <n v="5435"/>
    <n v="25545"/>
    <x v="0"/>
    <d v="2020-10-13T00:00:00"/>
    <x v="0"/>
    <d v="2020-10-14T00:00:00"/>
    <x v="0"/>
    <n v="1"/>
    <n v="2"/>
    <s v="Martha"/>
    <x v="0"/>
    <x v="0"/>
  </r>
  <r>
    <n v="5436"/>
    <n v="25546"/>
    <x v="0"/>
    <d v="2020-10-13T00:00:00"/>
    <x v="0"/>
    <d v="2020-10-14T00:00:00"/>
    <x v="0"/>
    <n v="1"/>
    <n v="2"/>
    <s v="jorge alfonso huertas cortes"/>
    <x v="0"/>
    <x v="0"/>
  </r>
  <r>
    <n v="5437"/>
    <n v="25547"/>
    <x v="0"/>
    <d v="2020-10-13T00:00:00"/>
    <x v="0"/>
    <d v="2020-10-14T00:00:00"/>
    <x v="0"/>
    <n v="1"/>
    <n v="2"/>
    <s v="GLADYS INES PACHECO GARCÍA"/>
    <x v="0"/>
    <x v="0"/>
  </r>
  <r>
    <n v="5438"/>
    <n v="25548"/>
    <x v="1"/>
    <d v="2020-10-13T00:00:00"/>
    <x v="0"/>
    <s v="Pendiente"/>
    <x v="1"/>
    <s v="No aplica"/>
    <s v="No aplica"/>
    <s v="david restrepo"/>
    <x v="1"/>
    <x v="1"/>
  </r>
  <r>
    <n v="5439"/>
    <n v="25549"/>
    <x v="1"/>
    <d v="2020-10-13T00:00:00"/>
    <x v="0"/>
    <s v="Pendiente"/>
    <x v="1"/>
    <s v="No aplica"/>
    <s v="No aplica"/>
    <s v="BETTY DEL CARMEN LEON MACHADO"/>
    <x v="1"/>
    <x v="1"/>
  </r>
  <r>
    <n v="5440"/>
    <n v="25550"/>
    <x v="0"/>
    <d v="2020-10-13T00:00:00"/>
    <x v="0"/>
    <d v="2020-10-14T00:00:00"/>
    <x v="0"/>
    <n v="1"/>
    <n v="2"/>
    <s v="BEATRIZ ELENA HENAO QUINTERO"/>
    <x v="0"/>
    <x v="0"/>
  </r>
  <r>
    <n v="5441"/>
    <n v="25551"/>
    <x v="0"/>
    <d v="2020-10-13T00:00:00"/>
    <x v="0"/>
    <d v="2020-10-14T00:00:00"/>
    <x v="0"/>
    <n v="1"/>
    <n v="2"/>
    <s v="Helen Semith De Las Salas Ortiz"/>
    <x v="0"/>
    <x v="0"/>
  </r>
  <r>
    <n v="5442"/>
    <n v="25552"/>
    <x v="1"/>
    <d v="2020-10-13T00:00:00"/>
    <x v="0"/>
    <s v="Pendiente"/>
    <x v="1"/>
    <s v="No aplica"/>
    <s v="No aplica"/>
    <s v="Luz Myriam Lee Mejia"/>
    <x v="1"/>
    <x v="1"/>
  </r>
  <r>
    <n v="5443"/>
    <n v="25553"/>
    <x v="0"/>
    <d v="2020-10-13T00:00:00"/>
    <x v="0"/>
    <d v="2020-10-14T00:00:00"/>
    <x v="0"/>
    <n v="1"/>
    <n v="2"/>
    <s v="JULIAN DAVID RUBIO CORTES"/>
    <x v="0"/>
    <x v="0"/>
  </r>
  <r>
    <n v="5444"/>
    <n v="25554"/>
    <x v="0"/>
    <d v="2020-10-13T00:00:00"/>
    <x v="0"/>
    <d v="2020-10-14T00:00:00"/>
    <x v="0"/>
    <n v="1"/>
    <n v="2"/>
    <s v="juliana"/>
    <x v="0"/>
    <x v="0"/>
  </r>
  <r>
    <n v="5445"/>
    <n v="25555"/>
    <x v="2"/>
    <d v="2020-10-13T00:00:00"/>
    <x v="0"/>
    <s v="Pendiente"/>
    <x v="1"/>
    <s v="No aplica"/>
    <s v="No aplica"/>
    <s v="guillermina rios rodriguez"/>
    <x v="1"/>
    <x v="1"/>
  </r>
  <r>
    <n v="5446"/>
    <n v="25556"/>
    <x v="4"/>
    <d v="2020-10-13T00:00:00"/>
    <x v="0"/>
    <s v="Pendiente"/>
    <x v="1"/>
    <s v="No aplica"/>
    <s v="No aplica"/>
    <s v="MARIA MAGDALENA COBO ISAZA"/>
    <x v="1"/>
    <x v="1"/>
  </r>
  <r>
    <n v="5447"/>
    <n v="25557"/>
    <x v="1"/>
    <d v="2020-10-13T00:00:00"/>
    <x v="0"/>
    <s v="Pendiente"/>
    <x v="1"/>
    <s v="No aplica"/>
    <s v="No aplica"/>
    <s v="MARIA MAGDALENA COBO ISAZA"/>
    <x v="1"/>
    <x v="1"/>
  </r>
  <r>
    <n v="5448"/>
    <n v="25558"/>
    <x v="1"/>
    <d v="2020-10-13T00:00:00"/>
    <x v="0"/>
    <s v="Pendiente"/>
    <x v="1"/>
    <s v="No aplica"/>
    <s v="No aplica"/>
    <s v="BRAINER PACHITO CORTES"/>
    <x v="1"/>
    <x v="1"/>
  </r>
  <r>
    <n v="5449"/>
    <n v="25559"/>
    <x v="1"/>
    <d v="2020-10-13T00:00:00"/>
    <x v="0"/>
    <s v="Pendiente"/>
    <x v="1"/>
    <s v="No aplica"/>
    <s v="No aplica"/>
    <s v="Claudia Marcela Rueda Dimate"/>
    <x v="1"/>
    <x v="1"/>
  </r>
  <r>
    <n v="5450"/>
    <n v="25560"/>
    <x v="1"/>
    <d v="2020-10-14T00:00:00"/>
    <x v="0"/>
    <d v="2020-10-15T00:00:00"/>
    <x v="0"/>
    <n v="1"/>
    <n v="2"/>
    <s v="Luis Alfonso Quintero Calvache"/>
    <x v="0"/>
    <x v="0"/>
  </r>
  <r>
    <n v="5451"/>
    <n v="25561"/>
    <x v="1"/>
    <d v="2020-10-14T00:00:00"/>
    <x v="0"/>
    <d v="2020-10-15T00:00:00"/>
    <x v="0"/>
    <n v="1"/>
    <n v="2"/>
    <s v="Laura Geraldine Téllez Guerrero"/>
    <x v="0"/>
    <x v="0"/>
  </r>
  <r>
    <n v="5452"/>
    <n v="25562"/>
    <x v="0"/>
    <d v="2020-10-14T00:00:00"/>
    <x v="0"/>
    <d v="2020-10-14T00:00:00"/>
    <x v="0"/>
    <n v="0"/>
    <n v="1"/>
    <s v="Laura Geraldine Téllez Guerrero"/>
    <x v="0"/>
    <x v="0"/>
  </r>
  <r>
    <n v="5453"/>
    <n v="25563"/>
    <x v="0"/>
    <d v="2020-10-14T00:00:00"/>
    <x v="0"/>
    <d v="2020-10-14T00:00:00"/>
    <x v="0"/>
    <n v="0"/>
    <n v="1"/>
    <s v="doney arenas vasquez"/>
    <x v="0"/>
    <x v="0"/>
  </r>
  <r>
    <n v="5454"/>
    <n v="25564"/>
    <x v="1"/>
    <d v="2020-10-14T00:00:00"/>
    <x v="0"/>
    <d v="2020-10-15T00:00:00"/>
    <x v="0"/>
    <n v="1"/>
    <n v="2"/>
    <s v="VICTOR EDUARDO MEDINA JHONSON"/>
    <x v="0"/>
    <x v="0"/>
  </r>
  <r>
    <n v="5455"/>
    <n v="25565"/>
    <x v="0"/>
    <d v="2020-10-14T00:00:00"/>
    <x v="0"/>
    <d v="2020-10-14T00:00:00"/>
    <x v="0"/>
    <n v="0"/>
    <n v="1"/>
    <s v="Freddy Nicolás Salazar Bautista"/>
    <x v="0"/>
    <x v="0"/>
  </r>
  <r>
    <n v="5456"/>
    <n v="25566"/>
    <x v="1"/>
    <d v="2020-10-14T00:00:00"/>
    <x v="0"/>
    <d v="2020-10-15T00:00:00"/>
    <x v="0"/>
    <n v="1"/>
    <n v="2"/>
    <s v="MÓNICA RODRIGUEZ"/>
    <x v="0"/>
    <x v="0"/>
  </r>
  <r>
    <n v="5457"/>
    <n v="25567"/>
    <x v="1"/>
    <d v="2020-10-14T00:00:00"/>
    <x v="0"/>
    <d v="2020-10-15T00:00:00"/>
    <x v="0"/>
    <n v="1"/>
    <n v="2"/>
    <s v="AIDA LUZ REYES TRUJILLO"/>
    <x v="0"/>
    <x v="0"/>
  </r>
  <r>
    <n v="5458"/>
    <n v="25568"/>
    <x v="0"/>
    <d v="2020-10-14T00:00:00"/>
    <x v="0"/>
    <d v="2020-10-14T00:00:00"/>
    <x v="0"/>
    <n v="0"/>
    <n v="1"/>
    <s v="LEISBY PEREZ DE RUIZ"/>
    <x v="0"/>
    <x v="0"/>
  </r>
  <r>
    <n v="5459"/>
    <n v="25569"/>
    <x v="3"/>
    <d v="2020-10-14T00:00:00"/>
    <x v="0"/>
    <d v="2020-10-14T00:00:00"/>
    <x v="0"/>
    <n v="0"/>
    <n v="1"/>
    <s v="wilmer gonzalo cardona raga"/>
    <x v="0"/>
    <x v="0"/>
  </r>
  <r>
    <n v="5460"/>
    <n v="25570"/>
    <x v="1"/>
    <d v="2020-10-14T00:00:00"/>
    <x v="0"/>
    <d v="2020-10-15T00:00:00"/>
    <x v="0"/>
    <n v="1"/>
    <n v="2"/>
    <s v="Didier Martinez"/>
    <x v="0"/>
    <x v="0"/>
  </r>
  <r>
    <n v="5461"/>
    <n v="25571"/>
    <x v="1"/>
    <d v="2020-10-14T00:00:00"/>
    <x v="0"/>
    <d v="2020-10-14T00:00:00"/>
    <x v="0"/>
    <n v="0"/>
    <n v="1"/>
    <s v="Luis carlos Rubio"/>
    <x v="0"/>
    <x v="0"/>
  </r>
  <r>
    <n v="5462"/>
    <n v="25572"/>
    <x v="0"/>
    <d v="2020-10-14T00:00:00"/>
    <x v="0"/>
    <d v="2020-10-14T00:00:00"/>
    <x v="0"/>
    <n v="0"/>
    <n v="1"/>
    <s v="luz yolanda peña forero"/>
    <x v="0"/>
    <x v="0"/>
  </r>
  <r>
    <n v="5463"/>
    <n v="25573"/>
    <x v="1"/>
    <d v="2020-10-14T00:00:00"/>
    <x v="0"/>
    <s v="Pendiente"/>
    <x v="1"/>
    <s v="No aplica"/>
    <s v="No aplica"/>
    <s v="JAVIER ALEXANDER DIAZ TOVAR"/>
    <x v="1"/>
    <x v="1"/>
  </r>
  <r>
    <n v="5464"/>
    <n v="25574"/>
    <x v="0"/>
    <d v="2020-10-14T00:00:00"/>
    <x v="0"/>
    <d v="2020-10-14T00:00:00"/>
    <x v="0"/>
    <n v="0"/>
    <n v="1"/>
    <s v="Maria Silvana Padilla Lobo"/>
    <x v="0"/>
    <x v="0"/>
  </r>
  <r>
    <n v="5465"/>
    <n v="25575"/>
    <x v="0"/>
    <d v="2020-10-14T00:00:00"/>
    <x v="0"/>
    <d v="2020-10-14T00:00:00"/>
    <x v="0"/>
    <n v="0"/>
    <n v="1"/>
    <s v="Edwin Pinzón Álvarez"/>
    <x v="0"/>
    <x v="0"/>
  </r>
  <r>
    <n v="5466"/>
    <n v="25576"/>
    <x v="0"/>
    <d v="2020-10-14T00:00:00"/>
    <x v="0"/>
    <d v="2020-10-14T00:00:00"/>
    <x v="0"/>
    <n v="0"/>
    <n v="1"/>
    <s v="JUAN SEBASTIAN CARLOSAMA AYALA"/>
    <x v="0"/>
    <x v="0"/>
  </r>
  <r>
    <n v="5467"/>
    <n v="25577"/>
    <x v="1"/>
    <d v="2020-10-14T00:00:00"/>
    <x v="0"/>
    <d v="2020-10-15T00:00:00"/>
    <x v="0"/>
    <n v="1"/>
    <n v="2"/>
    <s v="david restrepo"/>
    <x v="0"/>
    <x v="0"/>
  </r>
  <r>
    <n v="5468"/>
    <n v="25578"/>
    <x v="1"/>
    <d v="2020-10-14T00:00:00"/>
    <x v="0"/>
    <d v="2020-10-15T00:00:00"/>
    <x v="0"/>
    <n v="1"/>
    <n v="2"/>
    <s v="John Ardila"/>
    <x v="0"/>
    <x v="0"/>
  </r>
  <r>
    <n v="5469"/>
    <n v="25579"/>
    <x v="1"/>
    <d v="2020-10-14T00:00:00"/>
    <x v="0"/>
    <d v="2020-10-15T00:00:00"/>
    <x v="0"/>
    <n v="1"/>
    <n v="2"/>
    <s v="Maria Nohora sanchez"/>
    <x v="0"/>
    <x v="0"/>
  </r>
  <r>
    <n v="5470"/>
    <n v="25580"/>
    <x v="0"/>
    <d v="2020-10-14T00:00:00"/>
    <x v="0"/>
    <d v="2020-10-15T00:00:00"/>
    <x v="0"/>
    <n v="1"/>
    <n v="2"/>
    <s v="PATRICIA ELENA SALAZAR"/>
    <x v="0"/>
    <x v="0"/>
  </r>
  <r>
    <n v="5471"/>
    <n v="25581"/>
    <x v="0"/>
    <d v="2020-10-14T00:00:00"/>
    <x v="0"/>
    <d v="2020-10-15T00:00:00"/>
    <x v="0"/>
    <n v="1"/>
    <n v="2"/>
    <s v="jorge hernan casas rodriguez"/>
    <x v="0"/>
    <x v="0"/>
  </r>
  <r>
    <n v="5472"/>
    <n v="25582"/>
    <x v="3"/>
    <d v="2020-10-14T00:00:00"/>
    <x v="0"/>
    <d v="2020-10-15T00:00:00"/>
    <x v="0"/>
    <n v="1"/>
    <n v="2"/>
    <s v="NUBIA ESTHER ZULUAGA GARCIA"/>
    <x v="0"/>
    <x v="0"/>
  </r>
  <r>
    <n v="5473"/>
    <n v="25583"/>
    <x v="1"/>
    <d v="2020-10-14T00:00:00"/>
    <x v="0"/>
    <d v="2020-10-15T00:00:00"/>
    <x v="0"/>
    <n v="1"/>
    <n v="2"/>
    <s v="Natalia Bolivar Morales"/>
    <x v="0"/>
    <x v="0"/>
  </r>
  <r>
    <n v="5474"/>
    <n v="25584"/>
    <x v="0"/>
    <d v="2020-10-14T00:00:00"/>
    <x v="0"/>
    <d v="2020-10-15T00:00:00"/>
    <x v="0"/>
    <n v="1"/>
    <n v="2"/>
    <s v="Jenny Andrea Builes Sanchez"/>
    <x v="0"/>
    <x v="0"/>
  </r>
  <r>
    <n v="5475"/>
    <n v="25585"/>
    <x v="0"/>
    <d v="2020-10-14T00:00:00"/>
    <x v="0"/>
    <d v="2020-10-15T00:00:00"/>
    <x v="0"/>
    <n v="1"/>
    <n v="2"/>
    <s v="yolanda ines ibañez"/>
    <x v="0"/>
    <x v="0"/>
  </r>
  <r>
    <n v="5476"/>
    <n v="25586"/>
    <x v="1"/>
    <d v="2020-10-14T00:00:00"/>
    <x v="0"/>
    <d v="2020-10-15T00:00:00"/>
    <x v="0"/>
    <n v="1"/>
    <n v="2"/>
    <s v="COORPOCREDITO"/>
    <x v="0"/>
    <x v="0"/>
  </r>
  <r>
    <n v="5477"/>
    <n v="25587"/>
    <x v="0"/>
    <d v="2020-10-14T00:00:00"/>
    <x v="0"/>
    <d v="2020-10-15T00:00:00"/>
    <x v="0"/>
    <n v="1"/>
    <n v="2"/>
    <s v="Jennifer Carolina Zuniga Collazos"/>
    <x v="0"/>
    <x v="0"/>
  </r>
  <r>
    <n v="5478"/>
    <n v="25588"/>
    <x v="0"/>
    <d v="2020-10-14T00:00:00"/>
    <x v="0"/>
    <d v="2020-10-15T00:00:00"/>
    <x v="0"/>
    <n v="1"/>
    <n v="2"/>
    <s v="JHON JAIRO GUIZA MELO"/>
    <x v="0"/>
    <x v="0"/>
  </r>
  <r>
    <n v="5479"/>
    <n v="25589"/>
    <x v="0"/>
    <d v="2020-10-14T00:00:00"/>
    <x v="0"/>
    <d v="2020-10-15T00:00:00"/>
    <x v="0"/>
    <n v="1"/>
    <n v="2"/>
    <s v="Martha"/>
    <x v="0"/>
    <x v="0"/>
  </r>
  <r>
    <n v="5480"/>
    <n v="25590"/>
    <x v="0"/>
    <d v="2020-10-14T00:00:00"/>
    <x v="0"/>
    <d v="2020-10-15T00:00:00"/>
    <x v="0"/>
    <n v="1"/>
    <n v="2"/>
    <s v="JUAN SEBASTIAN CASTRO LOZADA"/>
    <x v="0"/>
    <x v="0"/>
  </r>
  <r>
    <n v="5481"/>
    <n v="25591"/>
    <x v="0"/>
    <d v="2020-10-14T00:00:00"/>
    <x v="0"/>
    <d v="2020-10-15T00:00:00"/>
    <x v="0"/>
    <n v="1"/>
    <n v="2"/>
    <s v="marco aurelio niño vega"/>
    <x v="0"/>
    <x v="0"/>
  </r>
  <r>
    <n v="5482"/>
    <n v="25592"/>
    <x v="1"/>
    <d v="2020-10-14T00:00:00"/>
    <x v="0"/>
    <d v="2020-10-15T00:00:00"/>
    <x v="0"/>
    <n v="1"/>
    <n v="2"/>
    <s v="Lady Johana Toloza Lopez"/>
    <x v="0"/>
    <x v="0"/>
  </r>
  <r>
    <n v="5483"/>
    <n v="25593"/>
    <x v="0"/>
    <d v="2020-10-14T00:00:00"/>
    <x v="0"/>
    <d v="2020-10-16T00:00:00"/>
    <x v="0"/>
    <n v="2"/>
    <n v="3"/>
    <s v="nelly medina"/>
    <x v="0"/>
    <x v="0"/>
  </r>
  <r>
    <n v="5484"/>
    <n v="25594"/>
    <x v="2"/>
    <d v="2020-10-14T00:00:00"/>
    <x v="0"/>
    <d v="2020-10-15T00:00:00"/>
    <x v="0"/>
    <n v="1"/>
    <n v="2"/>
    <s v="HELBER AGUILAR FIGUEROA"/>
    <x v="0"/>
    <x v="0"/>
  </r>
  <r>
    <n v="5485"/>
    <n v="25595"/>
    <x v="2"/>
    <d v="2020-10-14T00:00:00"/>
    <x v="0"/>
    <d v="2020-10-15T00:00:00"/>
    <x v="0"/>
    <n v="1"/>
    <n v="2"/>
    <s v="Alcira del Carmen Martínez Jaraba"/>
    <x v="0"/>
    <x v="0"/>
  </r>
  <r>
    <n v="5486"/>
    <n v="25596"/>
    <x v="1"/>
    <d v="2020-10-14T00:00:00"/>
    <x v="0"/>
    <d v="2020-10-16T00:00:00"/>
    <x v="0"/>
    <n v="2"/>
    <n v="3"/>
    <s v="Yeinson Jarol Lozano Rincon"/>
    <x v="0"/>
    <x v="0"/>
  </r>
  <r>
    <n v="5487"/>
    <n v="25597"/>
    <x v="0"/>
    <d v="2020-10-14T00:00:00"/>
    <x v="0"/>
    <d v="2020-10-16T00:00:00"/>
    <x v="0"/>
    <n v="2"/>
    <n v="3"/>
    <s v="Sandra Forestieri Sarmiento"/>
    <x v="0"/>
    <x v="0"/>
  </r>
  <r>
    <n v="5488"/>
    <n v="25598"/>
    <x v="0"/>
    <d v="2020-10-14T00:00:00"/>
    <x v="0"/>
    <d v="2020-10-16T00:00:00"/>
    <x v="0"/>
    <n v="2"/>
    <n v="3"/>
    <s v="corporación comunidad de juristas akubadaura"/>
    <x v="0"/>
    <x v="0"/>
  </r>
  <r>
    <n v="5489"/>
    <n v="25599"/>
    <x v="0"/>
    <d v="2020-10-14T00:00:00"/>
    <x v="0"/>
    <d v="2020-10-16T00:00:00"/>
    <x v="0"/>
    <n v="2"/>
    <n v="3"/>
    <s v="No hay clientes referentes a este flujo"/>
    <x v="0"/>
    <x v="0"/>
  </r>
  <r>
    <n v="5490"/>
    <n v="25600"/>
    <x v="0"/>
    <d v="2020-10-14T00:00:00"/>
    <x v="0"/>
    <d v="2020-10-16T00:00:00"/>
    <x v="0"/>
    <n v="2"/>
    <n v="3"/>
    <s v="José Antonio Zabaleta Serna"/>
    <x v="0"/>
    <x v="0"/>
  </r>
  <r>
    <n v="5491"/>
    <n v="25601"/>
    <x v="0"/>
    <d v="2020-10-14T00:00:00"/>
    <x v="0"/>
    <d v="2020-10-16T00:00:00"/>
    <x v="0"/>
    <n v="2"/>
    <n v="3"/>
    <s v="MARIA ALEJANDRA GOMEZ CALDERON"/>
    <x v="0"/>
    <x v="0"/>
  </r>
  <r>
    <n v="5492"/>
    <n v="25602"/>
    <x v="0"/>
    <d v="2020-10-14T00:00:00"/>
    <x v="0"/>
    <d v="2020-10-16T00:00:00"/>
    <x v="0"/>
    <n v="2"/>
    <n v="3"/>
    <s v="Alfredo Javier Donado Posso"/>
    <x v="0"/>
    <x v="0"/>
  </r>
  <r>
    <n v="5493"/>
    <n v="25603"/>
    <x v="0"/>
    <d v="2020-10-14T00:00:00"/>
    <x v="0"/>
    <s v="Pendiente"/>
    <x v="1"/>
    <s v="No aplica"/>
    <s v="No aplica"/>
    <s v="Lina Marcela Camelo"/>
    <x v="1"/>
    <x v="1"/>
  </r>
  <r>
    <n v="5494"/>
    <n v="25604"/>
    <x v="3"/>
    <d v="2020-10-14T00:00:00"/>
    <x v="0"/>
    <d v="2020-10-16T00:00:00"/>
    <x v="0"/>
    <n v="2"/>
    <n v="3"/>
    <s v="ZULEIDA VASQUEZ"/>
    <x v="0"/>
    <x v="0"/>
  </r>
  <r>
    <n v="5495"/>
    <n v="25605"/>
    <x v="3"/>
    <d v="2020-10-14T00:00:00"/>
    <x v="0"/>
    <d v="2020-10-16T00:00:00"/>
    <x v="0"/>
    <n v="2"/>
    <n v="3"/>
    <s v="ZULEIDA VASQUEZ"/>
    <x v="0"/>
    <x v="0"/>
  </r>
  <r>
    <n v="5496"/>
    <n v="25606"/>
    <x v="0"/>
    <d v="2020-10-14T00:00:00"/>
    <x v="0"/>
    <d v="2020-10-16T00:00:00"/>
    <x v="0"/>
    <n v="2"/>
    <n v="3"/>
    <s v="hermes ronald tierradentro chaverra"/>
    <x v="0"/>
    <x v="0"/>
  </r>
  <r>
    <n v="5497"/>
    <n v="25607"/>
    <x v="0"/>
    <d v="2020-10-14T00:00:00"/>
    <x v="0"/>
    <d v="2020-10-16T00:00:00"/>
    <x v="0"/>
    <n v="2"/>
    <n v="3"/>
    <s v="Edna Paola Rodríguez Ribero"/>
    <x v="0"/>
    <x v="0"/>
  </r>
  <r>
    <n v="5498"/>
    <n v="25608"/>
    <x v="1"/>
    <d v="2020-10-14T00:00:00"/>
    <x v="0"/>
    <d v="2020-10-15T00:00:00"/>
    <x v="0"/>
    <n v="1"/>
    <n v="2"/>
    <s v="ELIANA YANETH CATAÑO GUTIERREZ"/>
    <x v="0"/>
    <x v="0"/>
  </r>
  <r>
    <n v="5499"/>
    <n v="25609"/>
    <x v="0"/>
    <d v="2020-10-14T00:00:00"/>
    <x v="0"/>
    <d v="2020-10-16T00:00:00"/>
    <x v="0"/>
    <n v="2"/>
    <n v="3"/>
    <s v="lizeth morales"/>
    <x v="0"/>
    <x v="0"/>
  </r>
  <r>
    <n v="5500"/>
    <n v="25610"/>
    <x v="0"/>
    <d v="2020-10-14T00:00:00"/>
    <x v="0"/>
    <d v="2020-10-16T00:00:00"/>
    <x v="0"/>
    <n v="2"/>
    <n v="3"/>
    <s v="Maria Andrea Bilbao Gil"/>
    <x v="0"/>
    <x v="0"/>
  </r>
  <r>
    <n v="5501"/>
    <n v="25611"/>
    <x v="1"/>
    <d v="2020-10-14T00:00:00"/>
    <x v="0"/>
    <d v="2020-10-15T00:00:00"/>
    <x v="0"/>
    <n v="1"/>
    <n v="2"/>
    <s v="SANDRA MILENA RAMIREZ RODRIGUEZ"/>
    <x v="0"/>
    <x v="0"/>
  </r>
  <r>
    <n v="5502"/>
    <n v="25612"/>
    <x v="1"/>
    <d v="2020-10-14T00:00:00"/>
    <x v="0"/>
    <d v="2020-10-15T00:00:00"/>
    <x v="0"/>
    <n v="1"/>
    <n v="2"/>
    <s v="MAURICIO BEDOYA VELEZ"/>
    <x v="0"/>
    <x v="0"/>
  </r>
  <r>
    <n v="5503"/>
    <n v="25613"/>
    <x v="0"/>
    <d v="2020-10-14T00:00:00"/>
    <x v="0"/>
    <d v="2020-10-16T00:00:00"/>
    <x v="0"/>
    <n v="2"/>
    <n v="3"/>
    <s v="Luis Carlos Vargas Muñoz"/>
    <x v="0"/>
    <x v="0"/>
  </r>
  <r>
    <n v="5504"/>
    <n v="25614"/>
    <x v="1"/>
    <d v="2020-10-15T00:00:00"/>
    <x v="0"/>
    <d v="2020-10-15T00:00:00"/>
    <x v="0"/>
    <n v="0"/>
    <n v="1"/>
    <s v="Laura Geraldine Téllez Guerrero"/>
    <x v="0"/>
    <x v="0"/>
  </r>
  <r>
    <n v="5505"/>
    <n v="25615"/>
    <x v="1"/>
    <d v="2020-10-15T00:00:00"/>
    <x v="0"/>
    <d v="2020-10-15T00:00:00"/>
    <x v="0"/>
    <n v="0"/>
    <n v="1"/>
    <s v="CESAR AUGUSTO RICO ARIAS"/>
    <x v="0"/>
    <x v="0"/>
  </r>
  <r>
    <n v="5506"/>
    <n v="25616"/>
    <x v="1"/>
    <d v="2020-10-15T00:00:00"/>
    <x v="0"/>
    <d v="2020-10-15T00:00:00"/>
    <x v="0"/>
    <n v="0"/>
    <n v="1"/>
    <s v="FRANCISCO RAMIREZ"/>
    <x v="0"/>
    <x v="0"/>
  </r>
  <r>
    <n v="5507"/>
    <n v="25617"/>
    <x v="0"/>
    <d v="2020-10-15T00:00:00"/>
    <x v="0"/>
    <d v="2020-10-16T00:00:00"/>
    <x v="0"/>
    <n v="1"/>
    <n v="2"/>
    <s v="DIEGO FRANCISCO SIERRA PEAYO"/>
    <x v="0"/>
    <x v="0"/>
  </r>
  <r>
    <n v="5508"/>
    <n v="25618"/>
    <x v="0"/>
    <d v="2020-10-15T00:00:00"/>
    <x v="0"/>
    <d v="2020-10-16T00:00:00"/>
    <x v="0"/>
    <n v="1"/>
    <n v="2"/>
    <s v="DIEGO FRANCISCO SIERRA PEAYO"/>
    <x v="0"/>
    <x v="0"/>
  </r>
  <r>
    <n v="5509"/>
    <n v="25619"/>
    <x v="1"/>
    <d v="2020-10-15T00:00:00"/>
    <x v="0"/>
    <d v="2020-10-15T00:00:00"/>
    <x v="0"/>
    <n v="0"/>
    <n v="1"/>
    <s v="MARIA ROA ROA"/>
    <x v="0"/>
    <x v="0"/>
  </r>
  <r>
    <n v="5510"/>
    <n v="25620"/>
    <x v="0"/>
    <d v="2020-10-15T00:00:00"/>
    <x v="0"/>
    <d v="2020-10-16T00:00:00"/>
    <x v="0"/>
    <n v="1"/>
    <n v="2"/>
    <s v="Óscar Vasquez Patiño"/>
    <x v="0"/>
    <x v="0"/>
  </r>
  <r>
    <n v="5511"/>
    <n v="25621"/>
    <x v="1"/>
    <d v="2020-10-15T00:00:00"/>
    <x v="0"/>
    <d v="2020-10-15T00:00:00"/>
    <x v="0"/>
    <n v="0"/>
    <n v="1"/>
    <s v="cesar arnulfo vanegas leon"/>
    <x v="0"/>
    <x v="0"/>
  </r>
  <r>
    <n v="5512"/>
    <n v="25622"/>
    <x v="1"/>
    <d v="2020-10-15T00:00:00"/>
    <x v="0"/>
    <s v="Pendiente"/>
    <x v="1"/>
    <s v="No aplica"/>
    <s v="No aplica"/>
    <s v="Daniela Díaz Cubillos"/>
    <x v="1"/>
    <x v="1"/>
  </r>
  <r>
    <n v="5513"/>
    <n v="25623"/>
    <x v="2"/>
    <d v="2020-10-15T00:00:00"/>
    <x v="0"/>
    <d v="2020-10-15T00:00:00"/>
    <x v="0"/>
    <n v="0"/>
    <n v="1"/>
    <s v="Guillermo Arturo zerrate"/>
    <x v="0"/>
    <x v="0"/>
  </r>
  <r>
    <n v="5514"/>
    <n v="25624"/>
    <x v="1"/>
    <d v="2020-10-15T00:00:00"/>
    <x v="0"/>
    <d v="2020-10-16T00:00:00"/>
    <x v="0"/>
    <n v="1"/>
    <n v="2"/>
    <s v="LILIANA ESCOBAR"/>
    <x v="0"/>
    <x v="0"/>
  </r>
  <r>
    <n v="5515"/>
    <n v="25625"/>
    <x v="1"/>
    <d v="2020-10-15T00:00:00"/>
    <x v="0"/>
    <s v="Pendiente"/>
    <x v="1"/>
    <s v="No aplica"/>
    <s v="No aplica"/>
    <s v="MARIA ANGELICA CAJIBIOY YAMA"/>
    <x v="1"/>
    <x v="1"/>
  </r>
  <r>
    <n v="5516"/>
    <n v="25626"/>
    <x v="0"/>
    <d v="2020-10-15T00:00:00"/>
    <x v="0"/>
    <d v="2020-10-16T00:00:00"/>
    <x v="0"/>
    <n v="1"/>
    <n v="2"/>
    <s v="OSCAR YESID CONDIA PEREZ"/>
    <x v="0"/>
    <x v="0"/>
  </r>
  <r>
    <n v="5517"/>
    <n v="25627"/>
    <x v="0"/>
    <d v="2020-10-15T00:00:00"/>
    <x v="0"/>
    <d v="2020-10-16T00:00:00"/>
    <x v="0"/>
    <n v="1"/>
    <n v="2"/>
    <s v="JOSE AGUSTIN ARAUJO PINEDO"/>
    <x v="0"/>
    <x v="0"/>
  </r>
  <r>
    <n v="5518"/>
    <n v="25628"/>
    <x v="1"/>
    <d v="2020-10-15T00:00:00"/>
    <x v="0"/>
    <d v="2020-10-16T00:00:00"/>
    <x v="0"/>
    <n v="1"/>
    <n v="2"/>
    <s v="Yessy Milena Bermeo"/>
    <x v="0"/>
    <x v="0"/>
  </r>
  <r>
    <n v="5519"/>
    <n v="25629"/>
    <x v="0"/>
    <d v="2020-10-15T00:00:00"/>
    <x v="0"/>
    <d v="2020-10-16T00:00:00"/>
    <x v="0"/>
    <n v="1"/>
    <n v="2"/>
    <s v="Gabriel fernando morales"/>
    <x v="0"/>
    <x v="0"/>
  </r>
  <r>
    <n v="5520"/>
    <n v="25630"/>
    <x v="0"/>
    <d v="2020-10-15T00:00:00"/>
    <x v="0"/>
    <d v="2020-10-16T00:00:00"/>
    <x v="0"/>
    <n v="1"/>
    <n v="2"/>
    <s v="fabio Perea Mosquera"/>
    <x v="0"/>
    <x v="0"/>
  </r>
  <r>
    <n v="5521"/>
    <n v="25631"/>
    <x v="1"/>
    <d v="2020-10-15T00:00:00"/>
    <x v="0"/>
    <d v="2020-10-16T00:00:00"/>
    <x v="0"/>
    <n v="1"/>
    <n v="2"/>
    <s v="CLAUDIA PATRICIA GARCIA ROCHA"/>
    <x v="0"/>
    <x v="0"/>
  </r>
  <r>
    <n v="5522"/>
    <n v="25632"/>
    <x v="2"/>
    <d v="2020-10-15T00:00:00"/>
    <x v="0"/>
    <d v="2020-10-16T00:00:00"/>
    <x v="0"/>
    <n v="1"/>
    <n v="2"/>
    <s v="APARICIO LOPEZ LINARES"/>
    <x v="0"/>
    <x v="0"/>
  </r>
  <r>
    <n v="5523"/>
    <n v="25633"/>
    <x v="0"/>
    <d v="2020-10-15T00:00:00"/>
    <x v="0"/>
    <d v="2020-10-16T00:00:00"/>
    <x v="0"/>
    <n v="1"/>
    <n v="2"/>
    <s v="GLORIA LOPEZ"/>
    <x v="0"/>
    <x v="0"/>
  </r>
  <r>
    <n v="5524"/>
    <n v="25634"/>
    <x v="0"/>
    <d v="2020-10-15T00:00:00"/>
    <x v="0"/>
    <d v="2020-10-16T00:00:00"/>
    <x v="0"/>
    <n v="1"/>
    <n v="2"/>
    <s v="julliette vargas"/>
    <x v="0"/>
    <x v="0"/>
  </r>
  <r>
    <n v="5525"/>
    <n v="25635"/>
    <x v="0"/>
    <d v="2020-10-15T00:00:00"/>
    <x v="0"/>
    <d v="2020-10-16T00:00:00"/>
    <x v="0"/>
    <n v="1"/>
    <n v="2"/>
    <s v="julliette vargas"/>
    <x v="0"/>
    <x v="0"/>
  </r>
  <r>
    <n v="5526"/>
    <n v="25636"/>
    <x v="2"/>
    <d v="2020-10-15T00:00:00"/>
    <x v="0"/>
    <d v="2020-10-16T00:00:00"/>
    <x v="0"/>
    <n v="1"/>
    <n v="2"/>
    <s v="MARTHA DIAZ"/>
    <x v="0"/>
    <x v="0"/>
  </r>
  <r>
    <n v="5527"/>
    <n v="25637"/>
    <x v="0"/>
    <d v="2020-10-15T00:00:00"/>
    <x v="0"/>
    <d v="2020-10-16T00:00:00"/>
    <x v="0"/>
    <n v="1"/>
    <n v="2"/>
    <s v="ELIZABETH MENDOZA MARQUEZ"/>
    <x v="0"/>
    <x v="0"/>
  </r>
  <r>
    <n v="5528"/>
    <n v="25638"/>
    <x v="2"/>
    <d v="2020-10-15T00:00:00"/>
    <x v="0"/>
    <d v="2020-10-16T00:00:00"/>
    <x v="0"/>
    <n v="1"/>
    <n v="2"/>
    <s v="Rubén Jesús Álvarez Hernández"/>
    <x v="0"/>
    <x v="0"/>
  </r>
  <r>
    <n v="5529"/>
    <n v="25639"/>
    <x v="0"/>
    <d v="2020-10-15T00:00:00"/>
    <x v="0"/>
    <d v="2020-10-16T00:00:00"/>
    <x v="0"/>
    <n v="1"/>
    <n v="2"/>
    <s v="Patricia Elena Piñeros Palomo"/>
    <x v="0"/>
    <x v="0"/>
  </r>
  <r>
    <n v="5530"/>
    <n v="25640"/>
    <x v="0"/>
    <d v="2020-10-15T00:00:00"/>
    <x v="0"/>
    <d v="2020-10-16T00:00:00"/>
    <x v="0"/>
    <n v="1"/>
    <n v="2"/>
    <s v="MARTHA VILLAMIZAR"/>
    <x v="0"/>
    <x v="0"/>
  </r>
  <r>
    <n v="5531"/>
    <n v="25641"/>
    <x v="1"/>
    <d v="2020-10-15T00:00:00"/>
    <x v="0"/>
    <d v="2020-10-16T00:00:00"/>
    <x v="0"/>
    <n v="1"/>
    <n v="2"/>
    <s v="DANIEL ARAUJO BLUM"/>
    <x v="0"/>
    <x v="0"/>
  </r>
  <r>
    <n v="5532"/>
    <n v="25642"/>
    <x v="0"/>
    <d v="2020-10-15T00:00:00"/>
    <x v="0"/>
    <d v="2020-10-16T00:00:00"/>
    <x v="0"/>
    <n v="1"/>
    <n v="2"/>
    <s v="Julieth Johanna Cortes Lopez"/>
    <x v="0"/>
    <x v="0"/>
  </r>
  <r>
    <n v="5533"/>
    <n v="25643"/>
    <x v="1"/>
    <d v="2020-10-15T00:00:00"/>
    <x v="0"/>
    <d v="2020-10-16T00:00:00"/>
    <x v="0"/>
    <n v="1"/>
    <n v="2"/>
    <s v="xavier ricardo cerpa simanca"/>
    <x v="0"/>
    <x v="0"/>
  </r>
  <r>
    <n v="5534"/>
    <n v="25644"/>
    <x v="0"/>
    <d v="2020-10-15T00:00:00"/>
    <x v="0"/>
    <d v="2020-10-16T00:00:00"/>
    <x v="0"/>
    <n v="1"/>
    <n v="2"/>
    <s v="VICTOR JULIO BULLA RUIZ"/>
    <x v="0"/>
    <x v="0"/>
  </r>
  <r>
    <n v="5535"/>
    <n v="25645"/>
    <x v="3"/>
    <d v="2020-10-16T00:00:00"/>
    <x v="0"/>
    <d v="2020-10-16T00:00:00"/>
    <x v="0"/>
    <n v="0"/>
    <n v="1"/>
    <s v="LUZ NANCY REINA PARDO"/>
    <x v="0"/>
    <x v="0"/>
  </r>
  <r>
    <n v="5536"/>
    <n v="25646"/>
    <x v="0"/>
    <d v="2020-10-16T00:00:00"/>
    <x v="0"/>
    <d v="2020-10-16T00:00:00"/>
    <x v="0"/>
    <n v="0"/>
    <n v="1"/>
    <s v="Veronica Conde Ortiz"/>
    <x v="0"/>
    <x v="0"/>
  </r>
  <r>
    <n v="5537"/>
    <n v="25647"/>
    <x v="1"/>
    <d v="2020-10-16T00:00:00"/>
    <x v="0"/>
    <d v="2020-10-16T00:00:00"/>
    <x v="0"/>
    <n v="0"/>
    <n v="1"/>
    <s v="Adolfredo castro zabalza"/>
    <x v="0"/>
    <x v="0"/>
  </r>
  <r>
    <n v="5538"/>
    <n v="25648"/>
    <x v="2"/>
    <d v="2020-10-16T00:00:00"/>
    <x v="0"/>
    <d v="2020-10-16T00:00:00"/>
    <x v="0"/>
    <n v="0"/>
    <n v="1"/>
    <s v="oscar jose ospina sanchez"/>
    <x v="0"/>
    <x v="0"/>
  </r>
  <r>
    <n v="5539"/>
    <n v="25649"/>
    <x v="1"/>
    <d v="2020-10-16T00:00:00"/>
    <x v="0"/>
    <d v="2020-10-16T00:00:00"/>
    <x v="0"/>
    <n v="0"/>
    <n v="1"/>
    <s v="Manuel Jose Galvis Mantilla"/>
    <x v="0"/>
    <x v="0"/>
  </r>
  <r>
    <n v="5540"/>
    <n v="25650"/>
    <x v="0"/>
    <d v="2020-10-16T00:00:00"/>
    <x v="0"/>
    <d v="2020-10-16T00:00:00"/>
    <x v="0"/>
    <n v="0"/>
    <n v="1"/>
    <s v="luz libia cuellar sanchez"/>
    <x v="0"/>
    <x v="0"/>
  </r>
  <r>
    <n v="5541"/>
    <n v="25651"/>
    <x v="2"/>
    <d v="2020-10-16T00:00:00"/>
    <x v="0"/>
    <d v="2020-10-16T00:00:00"/>
    <x v="0"/>
    <n v="0"/>
    <n v="1"/>
    <s v="CARLOS DANIEL HERAZO RIVERA"/>
    <x v="0"/>
    <x v="0"/>
  </r>
  <r>
    <n v="5542"/>
    <n v="25652"/>
    <x v="3"/>
    <d v="2020-10-16T00:00:00"/>
    <x v="0"/>
    <d v="2020-10-16T00:00:00"/>
    <x v="0"/>
    <n v="0"/>
    <n v="1"/>
    <s v="ALVARO SALCEDO FLOREZ"/>
    <x v="0"/>
    <x v="0"/>
  </r>
  <r>
    <n v="5543"/>
    <n v="25653"/>
    <x v="2"/>
    <d v="2020-10-16T00:00:00"/>
    <x v="0"/>
    <d v="2020-10-16T00:00:00"/>
    <x v="0"/>
    <n v="0"/>
    <n v="1"/>
    <s v="hernando lópez visbal"/>
    <x v="0"/>
    <x v="0"/>
  </r>
  <r>
    <n v="5544"/>
    <n v="25654"/>
    <x v="0"/>
    <d v="2020-10-16T00:00:00"/>
    <x v="0"/>
    <d v="2020-10-16T00:00:00"/>
    <x v="0"/>
    <n v="0"/>
    <n v="1"/>
    <s v="ANIANO CANTILLO PARRA"/>
    <x v="0"/>
    <x v="0"/>
  </r>
  <r>
    <n v="5545"/>
    <n v="25655"/>
    <x v="0"/>
    <d v="2020-10-16T00:00:00"/>
    <x v="0"/>
    <d v="2020-10-16T00:00:00"/>
    <x v="0"/>
    <n v="0"/>
    <n v="1"/>
    <s v="ADRIANA PAHOLA GARCÍA ORTEGA"/>
    <x v="0"/>
    <x v="0"/>
  </r>
  <r>
    <n v="5546"/>
    <n v="25656"/>
    <x v="0"/>
    <d v="2020-10-16T00:00:00"/>
    <x v="0"/>
    <d v="2020-10-16T00:00:00"/>
    <x v="0"/>
    <n v="0"/>
    <n v="1"/>
    <s v="MARIA DEL PILAR GARCIA AMAYA"/>
    <x v="0"/>
    <x v="0"/>
  </r>
  <r>
    <n v="5547"/>
    <n v="25657"/>
    <x v="0"/>
    <d v="2020-10-16T00:00:00"/>
    <x v="0"/>
    <d v="2020-10-16T00:00:00"/>
    <x v="0"/>
    <n v="0"/>
    <n v="1"/>
    <s v="Ana Bibiana Chaves Diaz"/>
    <x v="0"/>
    <x v="0"/>
  </r>
  <r>
    <n v="5548"/>
    <n v="25658"/>
    <x v="0"/>
    <d v="2020-10-16T00:00:00"/>
    <x v="0"/>
    <d v="2020-10-16T00:00:00"/>
    <x v="0"/>
    <n v="0"/>
    <n v="1"/>
    <s v="JONATHAN ALEXIS BASTIDAS CONTRERAS"/>
    <x v="0"/>
    <x v="0"/>
  </r>
  <r>
    <n v="5549"/>
    <n v="25659"/>
    <x v="0"/>
    <d v="2020-10-16T00:00:00"/>
    <x v="0"/>
    <d v="2020-10-16T00:00:00"/>
    <x v="0"/>
    <n v="0"/>
    <n v="1"/>
    <s v="ENOT CAMPO GOMEZ"/>
    <x v="0"/>
    <x v="0"/>
  </r>
  <r>
    <n v="5550"/>
    <n v="25660"/>
    <x v="0"/>
    <d v="2020-10-16T00:00:00"/>
    <x v="0"/>
    <d v="2020-10-16T00:00:00"/>
    <x v="0"/>
    <n v="0"/>
    <n v="1"/>
    <s v="william rodriguez rojas"/>
    <x v="0"/>
    <x v="0"/>
  </r>
  <r>
    <n v="5551"/>
    <n v="25661"/>
    <x v="1"/>
    <d v="2020-10-16T00:00:00"/>
    <x v="0"/>
    <d v="2020-10-16T00:00:00"/>
    <x v="0"/>
    <n v="0"/>
    <n v="1"/>
    <s v="Yefferson Cuadros Pulgarín"/>
    <x v="0"/>
    <x v="0"/>
  </r>
  <r>
    <n v="5552"/>
    <n v="25662"/>
    <x v="0"/>
    <d v="2020-10-16T00:00:00"/>
    <x v="0"/>
    <d v="2020-10-19T00:00:00"/>
    <x v="0"/>
    <n v="3"/>
    <n v="2"/>
    <s v="JOSE LUIS ORDOÑEZ ERAZO"/>
    <x v="0"/>
    <x v="0"/>
  </r>
  <r>
    <n v="5553"/>
    <n v="25663"/>
    <x v="2"/>
    <d v="2020-10-16T00:00:00"/>
    <x v="0"/>
    <d v="2020-10-16T00:00:00"/>
    <x v="0"/>
    <n v="0"/>
    <n v="1"/>
    <s v="KATHIA LILIANA RODRIGUEZ CAMARGO"/>
    <x v="0"/>
    <x v="0"/>
  </r>
  <r>
    <n v="5554"/>
    <n v="25664"/>
    <x v="1"/>
    <d v="2020-10-16T00:00:00"/>
    <x v="0"/>
    <d v="2020-10-16T00:00:00"/>
    <x v="0"/>
    <n v="0"/>
    <n v="1"/>
    <s v="ROBINSON HUMBERTO BRITO"/>
    <x v="0"/>
    <x v="0"/>
  </r>
  <r>
    <n v="5555"/>
    <n v="25665"/>
    <x v="4"/>
    <d v="2020-10-16T00:00:00"/>
    <x v="0"/>
    <s v="Pendiente"/>
    <x v="1"/>
    <s v="No aplica"/>
    <s v="No aplica"/>
    <s v="Jorge Eduardo Cocinero Molano"/>
    <x v="1"/>
    <x v="1"/>
  </r>
  <r>
    <n v="5556"/>
    <n v="25666"/>
    <x v="3"/>
    <d v="2020-10-16T00:00:00"/>
    <x v="0"/>
    <d v="2020-10-19T00:00:00"/>
    <x v="0"/>
    <n v="3"/>
    <n v="2"/>
    <s v="Jenny Constanza Medina de Arévalo,"/>
    <x v="0"/>
    <x v="0"/>
  </r>
  <r>
    <n v="5557"/>
    <n v="25667"/>
    <x v="0"/>
    <d v="2020-10-16T00:00:00"/>
    <x v="0"/>
    <d v="2020-10-19T00:00:00"/>
    <x v="0"/>
    <n v="3"/>
    <n v="2"/>
    <s v="JOSE ANTONIO SOLANO OSORIO"/>
    <x v="0"/>
    <x v="0"/>
  </r>
  <r>
    <n v="5558"/>
    <n v="25668"/>
    <x v="1"/>
    <d v="2020-10-16T00:00:00"/>
    <x v="0"/>
    <s v="Pendiente"/>
    <x v="1"/>
    <s v="No aplica"/>
    <s v="No aplica"/>
    <s v="Sandra Marcela Jaramillo Ramirez"/>
    <x v="1"/>
    <x v="1"/>
  </r>
  <r>
    <n v="5559"/>
    <n v="25669"/>
    <x v="0"/>
    <d v="2020-10-16T00:00:00"/>
    <x v="0"/>
    <d v="2020-10-19T00:00:00"/>
    <x v="0"/>
    <n v="3"/>
    <n v="2"/>
    <s v="RICARDO ERNESTO RODRIGUEZ GOMEZ"/>
    <x v="0"/>
    <x v="0"/>
  </r>
  <r>
    <n v="5560"/>
    <n v="25670"/>
    <x v="0"/>
    <d v="2020-10-16T00:00:00"/>
    <x v="0"/>
    <d v="2020-10-19T00:00:00"/>
    <x v="0"/>
    <n v="3"/>
    <n v="2"/>
    <s v="MANUEL RICARDO GARCIA MORENO"/>
    <x v="0"/>
    <x v="0"/>
  </r>
  <r>
    <n v="5561"/>
    <n v="25671"/>
    <x v="2"/>
    <d v="2020-10-16T00:00:00"/>
    <x v="0"/>
    <d v="2020-10-19T00:00:00"/>
    <x v="0"/>
    <n v="3"/>
    <n v="2"/>
    <s v="Linda Rivero"/>
    <x v="0"/>
    <x v="0"/>
  </r>
  <r>
    <n v="5562"/>
    <n v="25672"/>
    <x v="0"/>
    <d v="2020-10-16T00:00:00"/>
    <x v="0"/>
    <d v="2020-10-19T00:00:00"/>
    <x v="0"/>
    <n v="3"/>
    <n v="2"/>
    <s v="Oscar Mauricio Vallejo Jaramillo"/>
    <x v="0"/>
    <x v="0"/>
  </r>
  <r>
    <n v="5563"/>
    <n v="25673"/>
    <x v="0"/>
    <d v="2020-10-16T00:00:00"/>
    <x v="0"/>
    <d v="2020-10-19T00:00:00"/>
    <x v="0"/>
    <n v="3"/>
    <n v="2"/>
    <n v="11256271"/>
    <x v="0"/>
    <x v="0"/>
  </r>
  <r>
    <n v="5564"/>
    <n v="25674"/>
    <x v="0"/>
    <d v="2020-10-16T00:00:00"/>
    <x v="0"/>
    <d v="2020-10-19T00:00:00"/>
    <x v="0"/>
    <n v="3"/>
    <n v="2"/>
    <s v="CAROLINA NEIRA SAAVEDRA"/>
    <x v="0"/>
    <x v="0"/>
  </r>
  <r>
    <n v="5565"/>
    <n v="25675"/>
    <x v="2"/>
    <d v="2020-10-16T00:00:00"/>
    <x v="0"/>
    <d v="2020-10-19T00:00:00"/>
    <x v="0"/>
    <n v="3"/>
    <n v="2"/>
    <s v="Daniela Alejandr Gomez Giraldo"/>
    <x v="0"/>
    <x v="0"/>
  </r>
  <r>
    <n v="5566"/>
    <n v="25676"/>
    <x v="0"/>
    <d v="2020-10-17T00:00:00"/>
    <x v="0"/>
    <d v="2020-10-19T00:00:00"/>
    <x v="0"/>
    <n v="2"/>
    <n v="1"/>
    <s v="DARIO ANTONIO PALACIO MACHADO"/>
    <x v="0"/>
    <x v="0"/>
  </r>
  <r>
    <n v="5567"/>
    <n v="25677"/>
    <x v="2"/>
    <d v="2020-10-17T00:00:00"/>
    <x v="0"/>
    <d v="2020-10-19T00:00:00"/>
    <x v="0"/>
    <n v="2"/>
    <n v="1"/>
    <s v="John Alexander López Castañeda"/>
    <x v="0"/>
    <x v="0"/>
  </r>
  <r>
    <n v="5568"/>
    <n v="25678"/>
    <x v="2"/>
    <d v="2020-10-17T00:00:00"/>
    <x v="0"/>
    <d v="2020-10-19T00:00:00"/>
    <x v="0"/>
    <n v="2"/>
    <n v="1"/>
    <s v="yolanda ines ibañez"/>
    <x v="0"/>
    <x v="0"/>
  </r>
  <r>
    <n v="5569"/>
    <n v="25679"/>
    <x v="0"/>
    <d v="2020-10-17T00:00:00"/>
    <x v="0"/>
    <d v="2020-10-19T00:00:00"/>
    <x v="0"/>
    <n v="2"/>
    <n v="1"/>
    <s v="David Fernando Arévalo López"/>
    <x v="0"/>
    <x v="0"/>
  </r>
  <r>
    <n v="5570"/>
    <n v="25680"/>
    <x v="0"/>
    <d v="2020-10-17T00:00:00"/>
    <x v="0"/>
    <d v="2020-10-19T00:00:00"/>
    <x v="0"/>
    <n v="2"/>
    <n v="1"/>
    <s v="HUGO AUDILIO TAMAYO PARRA"/>
    <x v="0"/>
    <x v="0"/>
  </r>
  <r>
    <n v="5571"/>
    <n v="25681"/>
    <x v="1"/>
    <d v="2020-10-17T00:00:00"/>
    <x v="0"/>
    <d v="2020-10-19T00:00:00"/>
    <x v="0"/>
    <n v="2"/>
    <n v="1"/>
    <s v="JEANET ISABEL ZABALA GIL"/>
    <x v="0"/>
    <x v="0"/>
  </r>
  <r>
    <n v="5572"/>
    <n v="25682"/>
    <x v="0"/>
    <d v="2020-10-17T00:00:00"/>
    <x v="0"/>
    <d v="2020-10-19T00:00:00"/>
    <x v="0"/>
    <n v="2"/>
    <n v="1"/>
    <s v="SANDRA LUCIA ROMERO DIAZ"/>
    <x v="0"/>
    <x v="0"/>
  </r>
  <r>
    <n v="5573"/>
    <n v="25683"/>
    <x v="0"/>
    <d v="2020-10-18T00:00:00"/>
    <x v="0"/>
    <d v="2020-10-19T00:00:00"/>
    <x v="0"/>
    <n v="1"/>
    <n v="1"/>
    <s v="Yizzeth Paola Henao Montero"/>
    <x v="0"/>
    <x v="0"/>
  </r>
  <r>
    <n v="5574"/>
    <n v="25684"/>
    <x v="0"/>
    <d v="2020-10-18T00:00:00"/>
    <x v="0"/>
    <d v="2020-10-19T00:00:00"/>
    <x v="0"/>
    <n v="1"/>
    <n v="1"/>
    <s v="CESAR AUGUSTO TORRES ESPINEL"/>
    <x v="0"/>
    <x v="0"/>
  </r>
  <r>
    <n v="5575"/>
    <n v="25685"/>
    <x v="1"/>
    <d v="2020-10-18T00:00:00"/>
    <x v="0"/>
    <d v="2020-10-19T00:00:00"/>
    <x v="0"/>
    <n v="1"/>
    <n v="1"/>
    <s v="JUAN CARLOS VELASQUEZ"/>
    <x v="0"/>
    <x v="0"/>
  </r>
  <r>
    <n v="5576"/>
    <n v="25686"/>
    <x v="0"/>
    <d v="2020-10-18T00:00:00"/>
    <x v="0"/>
    <d v="2020-10-19T00:00:00"/>
    <x v="0"/>
    <n v="1"/>
    <n v="1"/>
    <s v="Roger Gaviria"/>
    <x v="0"/>
    <x v="0"/>
  </r>
  <r>
    <n v="5577"/>
    <n v="25687"/>
    <x v="2"/>
    <d v="2020-10-18T00:00:00"/>
    <x v="0"/>
    <d v="2020-10-19T00:00:00"/>
    <x v="0"/>
    <n v="1"/>
    <n v="1"/>
    <s v="EMERSON GARCIA SEPULVEDA"/>
    <x v="0"/>
    <x v="0"/>
  </r>
  <r>
    <n v="5578"/>
    <n v="25688"/>
    <x v="0"/>
    <d v="2020-10-18T00:00:00"/>
    <x v="0"/>
    <d v="2020-10-19T00:00:00"/>
    <x v="0"/>
    <n v="1"/>
    <n v="1"/>
    <s v="MARIA ANDREA RAMIREZ LAGUADO"/>
    <x v="0"/>
    <x v="0"/>
  </r>
  <r>
    <n v="5579"/>
    <n v="25689"/>
    <x v="0"/>
    <d v="2020-10-18T00:00:00"/>
    <x v="0"/>
    <d v="2020-10-19T00:00:00"/>
    <x v="0"/>
    <n v="1"/>
    <n v="1"/>
    <s v="MARIA ANDREA RAMIREZ LAGUADO"/>
    <x v="0"/>
    <x v="0"/>
  </r>
  <r>
    <n v="5580"/>
    <n v="25690"/>
    <x v="0"/>
    <d v="2020-10-18T00:00:00"/>
    <x v="0"/>
    <d v="2020-10-19T00:00:00"/>
    <x v="0"/>
    <n v="1"/>
    <n v="1"/>
    <s v="MARIA ESPERANZA LAGUADO DE CHAVEZ"/>
    <x v="0"/>
    <x v="0"/>
  </r>
  <r>
    <n v="5581"/>
    <n v="25691"/>
    <x v="2"/>
    <d v="2020-10-19T00:00:00"/>
    <x v="0"/>
    <d v="2020-10-19T00:00:00"/>
    <x v="0"/>
    <n v="0"/>
    <n v="1"/>
    <s v="Santiago González Hernández"/>
    <x v="0"/>
    <x v="0"/>
  </r>
  <r>
    <n v="5582"/>
    <n v="25692"/>
    <x v="0"/>
    <d v="2020-10-19T00:00:00"/>
    <x v="0"/>
    <d v="2020-10-19T00:00:00"/>
    <x v="0"/>
    <n v="0"/>
    <n v="1"/>
    <s v="JULIAN CAMILO CALA MARTINEZ"/>
    <x v="0"/>
    <x v="0"/>
  </r>
  <r>
    <n v="5583"/>
    <n v="25693"/>
    <x v="0"/>
    <d v="2020-10-19T00:00:00"/>
    <x v="0"/>
    <d v="2020-10-19T00:00:00"/>
    <x v="0"/>
    <n v="0"/>
    <n v="1"/>
    <s v="NELSON CARDONA ALVAREZ"/>
    <x v="0"/>
    <x v="0"/>
  </r>
  <r>
    <n v="5584"/>
    <n v="25694"/>
    <x v="2"/>
    <d v="2020-10-19T00:00:00"/>
    <x v="0"/>
    <d v="2020-10-20T00:00:00"/>
    <x v="0"/>
    <n v="1"/>
    <n v="2"/>
    <s v="ana maria echeverri grajales"/>
    <x v="0"/>
    <x v="0"/>
  </r>
  <r>
    <n v="5585"/>
    <n v="25695"/>
    <x v="0"/>
    <d v="2020-10-19T00:00:00"/>
    <x v="0"/>
    <d v="2020-10-19T00:00:00"/>
    <x v="0"/>
    <n v="0"/>
    <n v="1"/>
    <s v="christian paul"/>
    <x v="0"/>
    <x v="0"/>
  </r>
  <r>
    <n v="5586"/>
    <n v="25696"/>
    <x v="0"/>
    <d v="2020-10-19T00:00:00"/>
    <x v="0"/>
    <d v="2020-10-19T00:00:00"/>
    <x v="0"/>
    <n v="0"/>
    <n v="1"/>
    <s v="Erika Milena Avila Galvis"/>
    <x v="0"/>
    <x v="0"/>
  </r>
  <r>
    <n v="5587"/>
    <n v="25697"/>
    <x v="0"/>
    <d v="2020-10-19T00:00:00"/>
    <x v="0"/>
    <d v="2020-10-19T00:00:00"/>
    <x v="0"/>
    <n v="0"/>
    <n v="1"/>
    <s v="DIELBER ECHEVERRI GRANADOS"/>
    <x v="0"/>
    <x v="0"/>
  </r>
  <r>
    <n v="5588"/>
    <n v="25698"/>
    <x v="1"/>
    <d v="2020-10-19T00:00:00"/>
    <x v="0"/>
    <s v="Pendiente"/>
    <x v="1"/>
    <s v="No aplica"/>
    <s v="No aplica"/>
    <s v="Katherine Vargas"/>
    <x v="1"/>
    <x v="1"/>
  </r>
  <r>
    <n v="5589"/>
    <n v="25699"/>
    <x v="0"/>
    <d v="2020-10-19T00:00:00"/>
    <x v="0"/>
    <d v="2020-10-19T00:00:00"/>
    <x v="0"/>
    <n v="0"/>
    <n v="1"/>
    <s v="MARAI ANTONIETA CARVAJAL BELTRAN"/>
    <x v="0"/>
    <x v="0"/>
  </r>
  <r>
    <n v="5590"/>
    <n v="25700"/>
    <x v="1"/>
    <d v="2020-10-19T00:00:00"/>
    <x v="0"/>
    <d v="2020-10-20T00:00:00"/>
    <x v="0"/>
    <n v="1"/>
    <n v="2"/>
    <s v="James Richard bastidas garcia"/>
    <x v="0"/>
    <x v="0"/>
  </r>
  <r>
    <n v="5591"/>
    <n v="25701"/>
    <x v="0"/>
    <d v="2020-10-19T00:00:00"/>
    <x v="0"/>
    <d v="2020-10-19T00:00:00"/>
    <x v="0"/>
    <n v="0"/>
    <n v="1"/>
    <s v="Daniel Camilo Higuera Velasquez"/>
    <x v="0"/>
    <x v="0"/>
  </r>
  <r>
    <n v="5592"/>
    <n v="25702"/>
    <x v="3"/>
    <d v="2020-10-19T00:00:00"/>
    <x v="0"/>
    <d v="2020-10-19T00:00:00"/>
    <x v="0"/>
    <n v="0"/>
    <n v="1"/>
    <s v="samir perez cubillos"/>
    <x v="0"/>
    <x v="0"/>
  </r>
  <r>
    <n v="5593"/>
    <n v="25703"/>
    <x v="3"/>
    <d v="2020-10-19T00:00:00"/>
    <x v="0"/>
    <d v="2020-10-19T00:00:00"/>
    <x v="0"/>
    <n v="0"/>
    <n v="1"/>
    <s v="Uldarico Hernández benavides"/>
    <x v="0"/>
    <x v="0"/>
  </r>
  <r>
    <n v="5594"/>
    <n v="25704"/>
    <x v="0"/>
    <d v="2020-10-19T00:00:00"/>
    <x v="0"/>
    <d v="2020-10-19T00:00:00"/>
    <x v="0"/>
    <n v="0"/>
    <n v="1"/>
    <s v="Daniel Camilo Higuera Velasquez"/>
    <x v="0"/>
    <x v="0"/>
  </r>
  <r>
    <n v="5595"/>
    <n v="25705"/>
    <x v="0"/>
    <d v="2020-10-19T00:00:00"/>
    <x v="0"/>
    <d v="2020-10-19T00:00:00"/>
    <x v="0"/>
    <n v="0"/>
    <n v="1"/>
    <s v="DIANA MARCELA CRUZ ORDUÑA"/>
    <x v="0"/>
    <x v="0"/>
  </r>
  <r>
    <n v="5596"/>
    <n v="25706"/>
    <x v="3"/>
    <d v="2020-10-19T00:00:00"/>
    <x v="0"/>
    <d v="2020-10-19T00:00:00"/>
    <x v="0"/>
    <n v="0"/>
    <n v="1"/>
    <s v="amelia suaza"/>
    <x v="0"/>
    <x v="0"/>
  </r>
  <r>
    <n v="5597"/>
    <n v="25707"/>
    <x v="0"/>
    <d v="2020-10-19T00:00:00"/>
    <x v="0"/>
    <d v="2020-10-19T00:00:00"/>
    <x v="0"/>
    <n v="0"/>
    <n v="1"/>
    <s v="raul david roncancio rodríguez"/>
    <x v="0"/>
    <x v="0"/>
  </r>
  <r>
    <n v="5598"/>
    <n v="25708"/>
    <x v="1"/>
    <d v="2020-10-19T00:00:00"/>
    <x v="0"/>
    <s v="Pendiente"/>
    <x v="1"/>
    <s v="No aplica"/>
    <s v="No aplica"/>
    <s v="Hilda Cristina López Carvajal"/>
    <x v="1"/>
    <x v="1"/>
  </r>
  <r>
    <n v="5599"/>
    <n v="25709"/>
    <x v="1"/>
    <d v="2020-10-19T00:00:00"/>
    <x v="0"/>
    <d v="2020-10-20T00:00:00"/>
    <x v="0"/>
    <n v="1"/>
    <n v="2"/>
    <s v="Jeimy Consuelo Romero Jimenez"/>
    <x v="0"/>
    <x v="0"/>
  </r>
  <r>
    <n v="5600"/>
    <n v="25710"/>
    <x v="3"/>
    <d v="2020-10-19T00:00:00"/>
    <x v="0"/>
    <d v="2020-10-19T00:00:00"/>
    <x v="0"/>
    <n v="0"/>
    <n v="1"/>
    <s v="Janneth Morales L."/>
    <x v="0"/>
    <x v="0"/>
  </r>
  <r>
    <n v="5601"/>
    <n v="25711"/>
    <x v="0"/>
    <d v="2020-10-19T00:00:00"/>
    <x v="0"/>
    <d v="2020-10-19T00:00:00"/>
    <x v="0"/>
    <n v="0"/>
    <n v="1"/>
    <s v="Brayan Andrés Campos castro"/>
    <x v="0"/>
    <x v="0"/>
  </r>
  <r>
    <n v="5602"/>
    <n v="25712"/>
    <x v="0"/>
    <d v="2020-10-19T00:00:00"/>
    <x v="0"/>
    <d v="2020-10-19T00:00:00"/>
    <x v="0"/>
    <n v="0"/>
    <n v="1"/>
    <s v="MARLON ENRIQUE BOLAÑO DURAN"/>
    <x v="0"/>
    <x v="0"/>
  </r>
  <r>
    <n v="5603"/>
    <n v="25713"/>
    <x v="4"/>
    <d v="2020-10-19T00:00:00"/>
    <x v="0"/>
    <d v="2020-10-19T00:00:00"/>
    <x v="0"/>
    <n v="0"/>
    <n v="1"/>
    <s v="ARMANDO TORRES GIL"/>
    <x v="0"/>
    <x v="0"/>
  </r>
  <r>
    <n v="5604"/>
    <n v="25714"/>
    <x v="1"/>
    <d v="2020-10-19T00:00:00"/>
    <x v="0"/>
    <s v="Pendiente"/>
    <x v="1"/>
    <s v="No aplica"/>
    <s v="No aplica"/>
    <s v="Olga Lucía Díaz"/>
    <x v="1"/>
    <x v="1"/>
  </r>
  <r>
    <n v="5605"/>
    <n v="25715"/>
    <x v="1"/>
    <d v="2020-10-19T00:00:00"/>
    <x v="0"/>
    <d v="2020-10-20T00:00:00"/>
    <x v="0"/>
    <n v="1"/>
    <n v="2"/>
    <s v="Nhur J Pertuz S"/>
    <x v="0"/>
    <x v="0"/>
  </r>
  <r>
    <n v="5606"/>
    <n v="25716"/>
    <x v="1"/>
    <d v="2020-10-19T00:00:00"/>
    <x v="0"/>
    <d v="2020-10-20T00:00:00"/>
    <x v="0"/>
    <n v="1"/>
    <n v="2"/>
    <s v="Numan Jose Mozo Perez"/>
    <x v="0"/>
    <x v="0"/>
  </r>
  <r>
    <n v="5607"/>
    <n v="25717"/>
    <x v="0"/>
    <d v="2020-10-19T00:00:00"/>
    <x v="0"/>
    <d v="2020-10-20T00:00:00"/>
    <x v="0"/>
    <n v="1"/>
    <n v="2"/>
    <s v="gladys helena ruiz estevez"/>
    <x v="0"/>
    <x v="0"/>
  </r>
  <r>
    <n v="5608"/>
    <n v="25718"/>
    <x v="2"/>
    <d v="2020-10-19T00:00:00"/>
    <x v="0"/>
    <d v="2020-10-20T00:00:00"/>
    <x v="0"/>
    <n v="1"/>
    <n v="2"/>
    <s v="francisco del castillo olaya"/>
    <x v="0"/>
    <x v="0"/>
  </r>
  <r>
    <n v="5609"/>
    <n v="25719"/>
    <x v="1"/>
    <d v="2020-10-19T00:00:00"/>
    <x v="0"/>
    <d v="2020-10-20T00:00:00"/>
    <x v="0"/>
    <n v="1"/>
    <n v="2"/>
    <s v="Sarhay Eli Murillo Ramírez"/>
    <x v="0"/>
    <x v="0"/>
  </r>
  <r>
    <n v="5610"/>
    <n v="25720"/>
    <x v="0"/>
    <d v="2020-10-19T00:00:00"/>
    <x v="0"/>
    <d v="2020-10-20T00:00:00"/>
    <x v="0"/>
    <n v="1"/>
    <n v="2"/>
    <s v="monica viviana guerra"/>
    <x v="0"/>
    <x v="0"/>
  </r>
  <r>
    <n v="5611"/>
    <n v="25721"/>
    <x v="1"/>
    <d v="2020-10-19T00:00:00"/>
    <x v="0"/>
    <d v="2020-10-20T00:00:00"/>
    <x v="0"/>
    <n v="1"/>
    <n v="2"/>
    <s v="JOSE EDUARDO MAYA AYUBI"/>
    <x v="0"/>
    <x v="0"/>
  </r>
  <r>
    <n v="5612"/>
    <n v="25722"/>
    <x v="1"/>
    <d v="2020-10-19T00:00:00"/>
    <x v="0"/>
    <d v="2020-10-20T00:00:00"/>
    <x v="0"/>
    <n v="1"/>
    <n v="2"/>
    <s v="luis guillermo gaviria londoño"/>
    <x v="0"/>
    <x v="0"/>
  </r>
  <r>
    <n v="5613"/>
    <n v="25723"/>
    <x v="1"/>
    <d v="2020-10-19T00:00:00"/>
    <x v="0"/>
    <d v="2020-10-20T00:00:00"/>
    <x v="0"/>
    <n v="1"/>
    <n v="2"/>
    <s v="luis guillermo gaviria londoño"/>
    <x v="0"/>
    <x v="0"/>
  </r>
  <r>
    <n v="5614"/>
    <n v="25724"/>
    <x v="0"/>
    <d v="2020-10-19T00:00:00"/>
    <x v="0"/>
    <d v="2020-10-20T00:00:00"/>
    <x v="0"/>
    <n v="1"/>
    <n v="2"/>
    <s v="JORGE ENRIQUE PATERNINA ACEVEDO"/>
    <x v="0"/>
    <x v="0"/>
  </r>
  <r>
    <n v="5615"/>
    <n v="25725"/>
    <x v="0"/>
    <d v="2020-10-20T00:00:00"/>
    <x v="0"/>
    <d v="2020-10-20T00:00:00"/>
    <x v="0"/>
    <n v="0"/>
    <n v="1"/>
    <s v="Vilma Esperanza Rodriguez Posada"/>
    <x v="0"/>
    <x v="0"/>
  </r>
  <r>
    <n v="5616"/>
    <n v="25726"/>
    <x v="0"/>
    <d v="2020-10-20T00:00:00"/>
    <x v="0"/>
    <d v="2020-10-20T00:00:00"/>
    <x v="0"/>
    <n v="0"/>
    <n v="1"/>
    <s v="María Antonieta Valencia Ríos"/>
    <x v="0"/>
    <x v="0"/>
  </r>
  <r>
    <n v="5617"/>
    <n v="25727"/>
    <x v="3"/>
    <d v="2020-10-20T00:00:00"/>
    <x v="0"/>
    <d v="2020-10-20T00:00:00"/>
    <x v="0"/>
    <n v="0"/>
    <n v="1"/>
    <s v="Emir Cabrera"/>
    <x v="0"/>
    <x v="0"/>
  </r>
  <r>
    <n v="5618"/>
    <n v="25728"/>
    <x v="0"/>
    <d v="2020-10-20T00:00:00"/>
    <x v="0"/>
    <d v="2020-10-20T00:00:00"/>
    <x v="0"/>
    <n v="0"/>
    <n v="1"/>
    <s v="Emir Cabrera"/>
    <x v="0"/>
    <x v="0"/>
  </r>
  <r>
    <n v="5619"/>
    <n v="25729"/>
    <x v="0"/>
    <d v="2020-10-20T00:00:00"/>
    <x v="0"/>
    <d v="2020-10-20T00:00:00"/>
    <x v="0"/>
    <n v="0"/>
    <n v="1"/>
    <s v="WALTER RUIZ PEREZ"/>
    <x v="0"/>
    <x v="0"/>
  </r>
  <r>
    <n v="5620"/>
    <n v="25730"/>
    <x v="0"/>
    <d v="2020-10-20T00:00:00"/>
    <x v="0"/>
    <d v="2020-10-20T00:00:00"/>
    <x v="0"/>
    <n v="0"/>
    <n v="1"/>
    <s v="WALTER RUIZ PEREZ"/>
    <x v="0"/>
    <x v="0"/>
  </r>
  <r>
    <n v="5621"/>
    <n v="25731"/>
    <x v="0"/>
    <d v="2020-10-20T00:00:00"/>
    <x v="0"/>
    <d v="2020-10-20T00:00:00"/>
    <x v="0"/>
    <n v="0"/>
    <n v="1"/>
    <s v="Henry Alexander Campos Vargas"/>
    <x v="0"/>
    <x v="0"/>
  </r>
  <r>
    <n v="5622"/>
    <n v="25732"/>
    <x v="0"/>
    <d v="2020-10-20T00:00:00"/>
    <x v="0"/>
    <d v="2020-10-20T00:00:00"/>
    <x v="0"/>
    <n v="0"/>
    <n v="1"/>
    <s v="Claudia Liévano Laserna"/>
    <x v="0"/>
    <x v="0"/>
  </r>
  <r>
    <n v="5623"/>
    <n v="25733"/>
    <x v="1"/>
    <d v="2020-10-20T00:00:00"/>
    <x v="0"/>
    <d v="2020-10-20T00:00:00"/>
    <x v="0"/>
    <n v="0"/>
    <n v="1"/>
    <s v="Margarita Sanchez de Gomez"/>
    <x v="0"/>
    <x v="0"/>
  </r>
  <r>
    <n v="5624"/>
    <n v="25734"/>
    <x v="0"/>
    <d v="2020-10-20T00:00:00"/>
    <x v="0"/>
    <d v="2020-10-20T00:00:00"/>
    <x v="0"/>
    <n v="0"/>
    <n v="1"/>
    <s v="Roberto Villarreal Chaves"/>
    <x v="0"/>
    <x v="0"/>
  </r>
  <r>
    <n v="5625"/>
    <n v="25735"/>
    <x v="0"/>
    <d v="2020-10-20T00:00:00"/>
    <x v="0"/>
    <d v="2020-10-20T00:00:00"/>
    <x v="0"/>
    <n v="0"/>
    <n v="1"/>
    <s v="JOSE AEXANDER AGUILERA BELTRAN"/>
    <x v="0"/>
    <x v="0"/>
  </r>
  <r>
    <n v="5626"/>
    <n v="25736"/>
    <x v="0"/>
    <d v="2020-10-20T00:00:00"/>
    <x v="0"/>
    <d v="2020-10-20T00:00:00"/>
    <x v="0"/>
    <n v="0"/>
    <n v="1"/>
    <s v="José Joaquin Uribe Sauza"/>
    <x v="0"/>
    <x v="0"/>
  </r>
  <r>
    <n v="5627"/>
    <n v="25737"/>
    <x v="1"/>
    <d v="2020-10-20T00:00:00"/>
    <x v="0"/>
    <d v="2020-10-20T00:00:00"/>
    <x v="0"/>
    <n v="0"/>
    <n v="1"/>
    <s v="JOHN FREDY HURTADO TORRES"/>
    <x v="0"/>
    <x v="0"/>
  </r>
  <r>
    <n v="5628"/>
    <n v="25738"/>
    <x v="0"/>
    <d v="2020-10-20T00:00:00"/>
    <x v="0"/>
    <d v="2020-10-20T00:00:00"/>
    <x v="0"/>
    <n v="0"/>
    <n v="1"/>
    <s v="Roberto Villarreal Chaves"/>
    <x v="0"/>
    <x v="0"/>
  </r>
  <r>
    <n v="5629"/>
    <n v="25739"/>
    <x v="0"/>
    <d v="2020-10-20T00:00:00"/>
    <x v="0"/>
    <d v="2020-10-20T00:00:00"/>
    <x v="0"/>
    <n v="0"/>
    <n v="1"/>
    <s v="wilson alfredo llanos lozano"/>
    <x v="0"/>
    <x v="0"/>
  </r>
  <r>
    <n v="5630"/>
    <n v="25740"/>
    <x v="0"/>
    <d v="2020-10-20T00:00:00"/>
    <x v="0"/>
    <d v="2020-10-20T00:00:00"/>
    <x v="0"/>
    <n v="0"/>
    <n v="1"/>
    <s v="DORA PRIETO PULIDO"/>
    <x v="0"/>
    <x v="0"/>
  </r>
  <r>
    <n v="5631"/>
    <n v="25741"/>
    <x v="0"/>
    <d v="2020-10-20T00:00:00"/>
    <x v="0"/>
    <d v="2020-10-20T00:00:00"/>
    <x v="0"/>
    <n v="0"/>
    <n v="1"/>
    <s v="maidy gonzalez"/>
    <x v="0"/>
    <x v="0"/>
  </r>
  <r>
    <n v="5632"/>
    <n v="25742"/>
    <x v="1"/>
    <d v="2020-10-20T00:00:00"/>
    <x v="0"/>
    <d v="2020-10-21T00:00:00"/>
    <x v="0"/>
    <n v="1"/>
    <n v="2"/>
    <s v="Ligia Lorena manzano arce"/>
    <x v="0"/>
    <x v="0"/>
  </r>
  <r>
    <n v="5633"/>
    <n v="25743"/>
    <x v="2"/>
    <d v="2020-10-20T00:00:00"/>
    <x v="0"/>
    <d v="2020-10-21T00:00:00"/>
    <x v="0"/>
    <n v="1"/>
    <n v="2"/>
    <s v="ANGIE LÓPEZ SANTOS"/>
    <x v="0"/>
    <x v="0"/>
  </r>
  <r>
    <n v="5634"/>
    <n v="25744"/>
    <x v="0"/>
    <d v="2020-10-20T00:00:00"/>
    <x v="0"/>
    <d v="2020-10-21T00:00:00"/>
    <x v="0"/>
    <n v="1"/>
    <n v="2"/>
    <s v="rodrigo hortua santana"/>
    <x v="0"/>
    <x v="0"/>
  </r>
  <r>
    <n v="5635"/>
    <n v="25745"/>
    <x v="1"/>
    <d v="2020-10-20T00:00:00"/>
    <x v="0"/>
    <d v="2020-10-21T00:00:00"/>
    <x v="0"/>
    <n v="1"/>
    <n v="2"/>
    <s v="YONNY ALEXANDER ECHAVARRIA PIEDRAHITA"/>
    <x v="0"/>
    <x v="0"/>
  </r>
  <r>
    <n v="5636"/>
    <n v="25746"/>
    <x v="0"/>
    <d v="2020-10-20T00:00:00"/>
    <x v="0"/>
    <d v="2020-10-21T00:00:00"/>
    <x v="0"/>
    <n v="1"/>
    <n v="2"/>
    <s v="EDNA ROCÍO MARTÍNEZ LAGUNA"/>
    <x v="0"/>
    <x v="0"/>
  </r>
  <r>
    <n v="5637"/>
    <n v="25747"/>
    <x v="0"/>
    <d v="2020-10-20T00:00:00"/>
    <x v="0"/>
    <d v="2020-10-21T00:00:00"/>
    <x v="0"/>
    <n v="1"/>
    <n v="2"/>
    <s v="Carine Pening Gaviria"/>
    <x v="0"/>
    <x v="0"/>
  </r>
  <r>
    <n v="5638"/>
    <n v="25748"/>
    <x v="0"/>
    <d v="2020-10-20T00:00:00"/>
    <x v="0"/>
    <d v="2020-10-21T00:00:00"/>
    <x v="0"/>
    <n v="1"/>
    <n v="2"/>
    <s v="Juan Esteban Osorno Sepúlveda"/>
    <x v="0"/>
    <x v="0"/>
  </r>
  <r>
    <n v="5639"/>
    <n v="25749"/>
    <x v="1"/>
    <d v="2020-10-20T00:00:00"/>
    <x v="0"/>
    <s v="Pendiente"/>
    <x v="1"/>
    <s v="No aplica"/>
    <s v="No aplica"/>
    <s v="Angel Antonio Araujo Torres"/>
    <x v="1"/>
    <x v="1"/>
  </r>
  <r>
    <n v="5640"/>
    <n v="25750"/>
    <x v="1"/>
    <d v="2020-10-20T00:00:00"/>
    <x v="0"/>
    <d v="2020-10-21T00:00:00"/>
    <x v="0"/>
    <n v="1"/>
    <n v="2"/>
    <s v="JOHN ALEXANDER DUARTE GARZON"/>
    <x v="0"/>
    <x v="0"/>
  </r>
  <r>
    <n v="5641"/>
    <n v="25751"/>
    <x v="1"/>
    <d v="2020-10-20T00:00:00"/>
    <x v="0"/>
    <d v="2020-10-21T00:00:00"/>
    <x v="0"/>
    <n v="1"/>
    <n v="2"/>
    <s v="KELLY ANDREA PÁEZ LOSADA"/>
    <x v="0"/>
    <x v="0"/>
  </r>
  <r>
    <n v="5642"/>
    <n v="25752"/>
    <x v="0"/>
    <d v="2020-10-20T00:00:00"/>
    <x v="0"/>
    <d v="2020-10-21T00:00:00"/>
    <x v="0"/>
    <n v="1"/>
    <n v="2"/>
    <s v="Tatiana casto"/>
    <x v="0"/>
    <x v="0"/>
  </r>
  <r>
    <n v="5643"/>
    <n v="25753"/>
    <x v="3"/>
    <d v="2020-10-20T00:00:00"/>
    <x v="0"/>
    <d v="2020-10-21T00:00:00"/>
    <x v="0"/>
    <n v="1"/>
    <n v="2"/>
    <s v="geiner morales camacho"/>
    <x v="0"/>
    <x v="0"/>
  </r>
  <r>
    <n v="5644"/>
    <n v="25754"/>
    <x v="0"/>
    <d v="2020-10-20T00:00:00"/>
    <x v="0"/>
    <d v="2020-10-21T00:00:00"/>
    <x v="0"/>
    <n v="1"/>
    <n v="2"/>
    <s v="Jhon Sneyder Ortega Cruz"/>
    <x v="0"/>
    <x v="0"/>
  </r>
  <r>
    <n v="5645"/>
    <n v="25755"/>
    <x v="1"/>
    <d v="2020-10-20T00:00:00"/>
    <x v="0"/>
    <d v="2020-10-21T00:00:00"/>
    <x v="0"/>
    <n v="1"/>
    <n v="2"/>
    <s v="FLOR ALBA LOZANO"/>
    <x v="0"/>
    <x v="0"/>
  </r>
  <r>
    <n v="5646"/>
    <n v="25756"/>
    <x v="0"/>
    <d v="2020-10-20T00:00:00"/>
    <x v="0"/>
    <d v="2020-10-21T00:00:00"/>
    <x v="0"/>
    <n v="1"/>
    <n v="2"/>
    <s v="alejandro rodriguez uribe"/>
    <x v="0"/>
    <x v="0"/>
  </r>
  <r>
    <n v="5647"/>
    <n v="25757"/>
    <x v="1"/>
    <d v="2020-10-20T00:00:00"/>
    <x v="0"/>
    <d v="2020-10-21T00:00:00"/>
    <x v="0"/>
    <n v="1"/>
    <n v="2"/>
    <s v="Consuelo Quiceno Rodriguez"/>
    <x v="0"/>
    <x v="0"/>
  </r>
  <r>
    <n v="5648"/>
    <n v="25758"/>
    <x v="3"/>
    <d v="2020-10-20T00:00:00"/>
    <x v="0"/>
    <d v="2020-10-21T00:00:00"/>
    <x v="0"/>
    <n v="1"/>
    <n v="2"/>
    <s v="Maria Teresa"/>
    <x v="0"/>
    <x v="0"/>
  </r>
  <r>
    <n v="5649"/>
    <n v="25759"/>
    <x v="3"/>
    <d v="2020-10-20T00:00:00"/>
    <x v="0"/>
    <d v="2020-10-21T00:00:00"/>
    <x v="0"/>
    <n v="1"/>
    <n v="2"/>
    <s v="Maria Teresa"/>
    <x v="0"/>
    <x v="0"/>
  </r>
  <r>
    <n v="5650"/>
    <n v="25760"/>
    <x v="3"/>
    <d v="2020-10-20T00:00:00"/>
    <x v="0"/>
    <d v="2020-10-21T00:00:00"/>
    <x v="0"/>
    <n v="1"/>
    <n v="2"/>
    <s v="Maria Teresa"/>
    <x v="0"/>
    <x v="0"/>
  </r>
  <r>
    <n v="5651"/>
    <n v="25761"/>
    <x v="3"/>
    <d v="2020-10-21T00:00:00"/>
    <x v="0"/>
    <d v="2020-10-21T00:00:00"/>
    <x v="0"/>
    <n v="0"/>
    <n v="1"/>
    <s v="Maria Teresa"/>
    <x v="0"/>
    <x v="0"/>
  </r>
  <r>
    <n v="5652"/>
    <n v="25762"/>
    <x v="0"/>
    <d v="2020-10-21T00:00:00"/>
    <x v="0"/>
    <d v="2020-10-21T00:00:00"/>
    <x v="0"/>
    <n v="0"/>
    <n v="1"/>
    <s v="jeferson stiven mejia montaño"/>
    <x v="0"/>
    <x v="0"/>
  </r>
  <r>
    <n v="5653"/>
    <n v="25763"/>
    <x v="2"/>
    <d v="2020-10-21T00:00:00"/>
    <x v="0"/>
    <d v="2020-10-21T00:00:00"/>
    <x v="0"/>
    <n v="0"/>
    <n v="1"/>
    <s v="Sinforoso Salazar Hernandez"/>
    <x v="0"/>
    <x v="0"/>
  </r>
  <r>
    <n v="5654"/>
    <n v="25764"/>
    <x v="2"/>
    <d v="2020-10-21T00:00:00"/>
    <x v="0"/>
    <d v="2020-10-21T00:00:00"/>
    <x v="0"/>
    <n v="0"/>
    <n v="1"/>
    <s v="Diana solarte"/>
    <x v="0"/>
    <x v="0"/>
  </r>
  <r>
    <n v="5655"/>
    <n v="25765"/>
    <x v="3"/>
    <d v="2020-10-21T00:00:00"/>
    <x v="0"/>
    <d v="2020-10-21T00:00:00"/>
    <x v="0"/>
    <n v="0"/>
    <n v="1"/>
    <s v="ANTONIO GÓMEZ PINZÓN"/>
    <x v="0"/>
    <x v="0"/>
  </r>
  <r>
    <n v="5656"/>
    <n v="25766"/>
    <x v="1"/>
    <d v="2020-10-21T00:00:00"/>
    <x v="0"/>
    <s v="Pendiente"/>
    <x v="1"/>
    <s v="No aplica"/>
    <s v="No aplica"/>
    <s v="NORBERTO ACOSTA MARIN"/>
    <x v="1"/>
    <x v="1"/>
  </r>
  <r>
    <n v="5657"/>
    <n v="25767"/>
    <x v="1"/>
    <d v="2020-10-21T00:00:00"/>
    <x v="0"/>
    <d v="2020-10-21T00:00:00"/>
    <x v="0"/>
    <n v="0"/>
    <n v="1"/>
    <s v="JUAN CARLOS POSADA ORTIZ"/>
    <x v="0"/>
    <x v="0"/>
  </r>
  <r>
    <n v="5658"/>
    <n v="25768"/>
    <x v="0"/>
    <d v="2020-10-21T00:00:00"/>
    <x v="0"/>
    <d v="2020-10-21T00:00:00"/>
    <x v="0"/>
    <n v="0"/>
    <n v="1"/>
    <s v="Concepción González González"/>
    <x v="0"/>
    <x v="0"/>
  </r>
  <r>
    <n v="5659"/>
    <n v="25769"/>
    <x v="2"/>
    <d v="2020-10-21T00:00:00"/>
    <x v="0"/>
    <d v="2020-10-21T00:00:00"/>
    <x v="0"/>
    <n v="0"/>
    <n v="1"/>
    <s v="Marcela Cardona"/>
    <x v="0"/>
    <x v="0"/>
  </r>
  <r>
    <n v="5660"/>
    <n v="25770"/>
    <x v="0"/>
    <d v="2020-10-21T00:00:00"/>
    <x v="0"/>
    <d v="2020-10-21T00:00:00"/>
    <x v="0"/>
    <n v="0"/>
    <n v="1"/>
    <s v="Cindy Milena Duarte Clavijo"/>
    <x v="0"/>
    <x v="0"/>
  </r>
  <r>
    <n v="5661"/>
    <n v="25771"/>
    <x v="0"/>
    <d v="2020-10-21T00:00:00"/>
    <x v="0"/>
    <d v="2020-10-21T00:00:00"/>
    <x v="0"/>
    <n v="0"/>
    <n v="1"/>
    <s v="INES LORENA VARELA CHAMORRO"/>
    <x v="0"/>
    <x v="0"/>
  </r>
  <r>
    <n v="5662"/>
    <n v="25772"/>
    <x v="0"/>
    <d v="2020-10-21T00:00:00"/>
    <x v="0"/>
    <d v="2020-10-21T00:00:00"/>
    <x v="0"/>
    <n v="0"/>
    <n v="1"/>
    <s v="CARLOS ENRIQUE SILVA PEREZ"/>
    <x v="0"/>
    <x v="0"/>
  </r>
  <r>
    <n v="5663"/>
    <n v="25773"/>
    <x v="1"/>
    <d v="2020-10-21T00:00:00"/>
    <x v="0"/>
    <d v="2020-10-21T00:00:00"/>
    <x v="0"/>
    <n v="0"/>
    <n v="1"/>
    <s v="Agustin Echazu"/>
    <x v="0"/>
    <x v="0"/>
  </r>
  <r>
    <n v="5664"/>
    <n v="25774"/>
    <x v="0"/>
    <d v="2020-10-21T00:00:00"/>
    <x v="0"/>
    <d v="2020-10-21T00:00:00"/>
    <x v="0"/>
    <n v="0"/>
    <n v="1"/>
    <s v="Alfredo Fernandez de Lara"/>
    <x v="0"/>
    <x v="0"/>
  </r>
  <r>
    <n v="5665"/>
    <n v="25775"/>
    <x v="3"/>
    <d v="2020-10-21T00:00:00"/>
    <x v="0"/>
    <d v="2020-10-21T00:00:00"/>
    <x v="0"/>
    <n v="0"/>
    <n v="1"/>
    <s v="SARA MARIA MESA DÍAZ"/>
    <x v="0"/>
    <x v="0"/>
  </r>
  <r>
    <n v="5666"/>
    <n v="25776"/>
    <x v="0"/>
    <d v="2020-10-21T00:00:00"/>
    <x v="0"/>
    <d v="2020-10-22T00:00:00"/>
    <x v="0"/>
    <n v="1"/>
    <n v="2"/>
    <s v="Jeffrey Duvan Lopez M."/>
    <x v="0"/>
    <x v="0"/>
  </r>
  <r>
    <n v="5667"/>
    <n v="25777"/>
    <x v="3"/>
    <d v="2020-10-21T00:00:00"/>
    <x v="0"/>
    <d v="2020-10-22T00:00:00"/>
    <x v="0"/>
    <n v="1"/>
    <n v="2"/>
    <s v="No hay clientes referentes a este flujo"/>
    <x v="0"/>
    <x v="0"/>
  </r>
  <r>
    <n v="5668"/>
    <n v="25778"/>
    <x v="2"/>
    <d v="2020-10-21T00:00:00"/>
    <x v="0"/>
    <d v="2020-10-21T00:00:00"/>
    <x v="0"/>
    <n v="0"/>
    <n v="1"/>
    <s v="Manuel María Mendoza Tarquino"/>
    <x v="0"/>
    <x v="0"/>
  </r>
  <r>
    <n v="5669"/>
    <n v="25779"/>
    <x v="0"/>
    <d v="2020-10-21T00:00:00"/>
    <x v="0"/>
    <d v="2020-10-23T00:00:00"/>
    <x v="0"/>
    <n v="2"/>
    <n v="3"/>
    <s v="SAÚL OROZCO GALLARDO"/>
    <x v="0"/>
    <x v="0"/>
  </r>
  <r>
    <n v="5670"/>
    <n v="25780"/>
    <x v="0"/>
    <d v="2020-10-21T00:00:00"/>
    <x v="0"/>
    <d v="2020-10-23T00:00:00"/>
    <x v="0"/>
    <n v="2"/>
    <n v="3"/>
    <s v="Ivan Dario Parra Forero"/>
    <x v="0"/>
    <x v="0"/>
  </r>
  <r>
    <n v="5671"/>
    <n v="25781"/>
    <x v="0"/>
    <d v="2020-10-21T00:00:00"/>
    <x v="0"/>
    <d v="2020-10-23T00:00:00"/>
    <x v="0"/>
    <n v="2"/>
    <n v="3"/>
    <s v="IVAN ORLANDO RUBIO VELOZA"/>
    <x v="0"/>
    <x v="0"/>
  </r>
  <r>
    <n v="5672"/>
    <n v="25782"/>
    <x v="3"/>
    <d v="2020-10-21T00:00:00"/>
    <x v="0"/>
    <d v="2020-10-23T00:00:00"/>
    <x v="0"/>
    <n v="2"/>
    <n v="3"/>
    <s v="Maria Elsa Villarreal Pinilla"/>
    <x v="0"/>
    <x v="0"/>
  </r>
  <r>
    <n v="5673"/>
    <n v="25783"/>
    <x v="1"/>
    <d v="2020-10-21T00:00:00"/>
    <x v="0"/>
    <d v="2020-10-22T00:00:00"/>
    <x v="0"/>
    <n v="1"/>
    <n v="2"/>
    <s v="Camila Angulo"/>
    <x v="0"/>
    <x v="0"/>
  </r>
  <r>
    <n v="5674"/>
    <n v="25784"/>
    <x v="2"/>
    <d v="2020-10-21T00:00:00"/>
    <x v="0"/>
    <d v="2020-10-22T00:00:00"/>
    <x v="0"/>
    <n v="1"/>
    <n v="2"/>
    <s v="BERENICE TORRES AMAYA"/>
    <x v="0"/>
    <x v="0"/>
  </r>
  <r>
    <n v="5675"/>
    <n v="25785"/>
    <x v="1"/>
    <d v="2020-10-21T00:00:00"/>
    <x v="0"/>
    <d v="2020-10-22T00:00:00"/>
    <x v="0"/>
    <n v="1"/>
    <n v="2"/>
    <s v="RUTH MARÍA PINZÓN SANTAMARÍA"/>
    <x v="0"/>
    <x v="0"/>
  </r>
  <r>
    <n v="5676"/>
    <n v="25786"/>
    <x v="0"/>
    <d v="2020-10-21T00:00:00"/>
    <x v="0"/>
    <d v="2020-10-23T00:00:00"/>
    <x v="0"/>
    <n v="2"/>
    <n v="3"/>
    <s v="Danilo Sànchez"/>
    <x v="0"/>
    <x v="0"/>
  </r>
  <r>
    <n v="5677"/>
    <n v="25787"/>
    <x v="0"/>
    <d v="2020-10-21T00:00:00"/>
    <x v="0"/>
    <d v="2020-10-23T00:00:00"/>
    <x v="0"/>
    <n v="2"/>
    <n v="3"/>
    <s v="HERNAN DARIO VILLAMIZAR SILVA"/>
    <x v="0"/>
    <x v="0"/>
  </r>
  <r>
    <n v="5678"/>
    <n v="25788"/>
    <x v="0"/>
    <d v="2020-10-21T00:00:00"/>
    <x v="0"/>
    <d v="2020-10-23T00:00:00"/>
    <x v="0"/>
    <n v="2"/>
    <n v="3"/>
    <s v="FLOR MARIA SERENO QUINTERO"/>
    <x v="0"/>
    <x v="0"/>
  </r>
  <r>
    <n v="5679"/>
    <n v="25789"/>
    <x v="3"/>
    <d v="2020-10-21T00:00:00"/>
    <x v="0"/>
    <d v="2020-10-23T00:00:00"/>
    <x v="0"/>
    <n v="2"/>
    <n v="3"/>
    <s v="Susana Silva zamora"/>
    <x v="0"/>
    <x v="0"/>
  </r>
  <r>
    <n v="5680"/>
    <n v="25790"/>
    <x v="1"/>
    <d v="2020-10-21T00:00:00"/>
    <x v="0"/>
    <d v="2020-10-22T00:00:00"/>
    <x v="0"/>
    <n v="1"/>
    <n v="2"/>
    <s v="JOSE ALEJANDRO OBREGON ESPINEL"/>
    <x v="0"/>
    <x v="0"/>
  </r>
  <r>
    <n v="5681"/>
    <n v="25791"/>
    <x v="1"/>
    <d v="2020-10-21T00:00:00"/>
    <x v="0"/>
    <d v="2020-10-22T00:00:00"/>
    <x v="0"/>
    <n v="1"/>
    <n v="2"/>
    <s v="jose vicente gamboa nieto"/>
    <x v="0"/>
    <x v="0"/>
  </r>
  <r>
    <n v="5682"/>
    <n v="25792"/>
    <x v="2"/>
    <d v="2020-10-21T00:00:00"/>
    <x v="0"/>
    <d v="2020-10-22T00:00:00"/>
    <x v="0"/>
    <n v="1"/>
    <n v="2"/>
    <s v="Luis fernando esteban Tarazona"/>
    <x v="0"/>
    <x v="0"/>
  </r>
  <r>
    <n v="5683"/>
    <n v="25793"/>
    <x v="3"/>
    <d v="2020-10-22T00:00:00"/>
    <x v="0"/>
    <d v="2020-10-23T00:00:00"/>
    <x v="0"/>
    <n v="1"/>
    <n v="2"/>
    <s v="BEATRIZ HELENA ARDILA"/>
    <x v="0"/>
    <x v="0"/>
  </r>
  <r>
    <n v="5684"/>
    <n v="25794"/>
    <x v="0"/>
    <d v="2020-10-22T00:00:00"/>
    <x v="0"/>
    <d v="2020-10-23T00:00:00"/>
    <x v="0"/>
    <n v="1"/>
    <n v="2"/>
    <s v="JESÚS MARÍA ACOSTA SOLERA."/>
    <x v="0"/>
    <x v="0"/>
  </r>
  <r>
    <n v="5685"/>
    <n v="25795"/>
    <x v="1"/>
    <d v="2020-10-22T00:00:00"/>
    <x v="0"/>
    <d v="2020-10-22T00:00:00"/>
    <x v="0"/>
    <n v="0"/>
    <n v="1"/>
    <s v="Linda Rivero"/>
    <x v="0"/>
    <x v="0"/>
  </r>
  <r>
    <n v="5686"/>
    <n v="25796"/>
    <x v="0"/>
    <d v="2020-10-22T00:00:00"/>
    <x v="0"/>
    <d v="2020-10-23T00:00:00"/>
    <x v="0"/>
    <n v="1"/>
    <n v="2"/>
    <s v="elvia jenniffer mesa naranjo"/>
    <x v="0"/>
    <x v="0"/>
  </r>
  <r>
    <n v="5687"/>
    <n v="25797"/>
    <x v="0"/>
    <d v="2020-10-22T00:00:00"/>
    <x v="0"/>
    <d v="2020-10-23T00:00:00"/>
    <x v="0"/>
    <n v="1"/>
    <n v="2"/>
    <s v="HEBER ANDRES REYES BAUTISTA"/>
    <x v="0"/>
    <x v="0"/>
  </r>
  <r>
    <n v="5688"/>
    <n v="25798"/>
    <x v="0"/>
    <d v="2020-10-22T00:00:00"/>
    <x v="0"/>
    <d v="2020-10-23T00:00:00"/>
    <x v="0"/>
    <n v="1"/>
    <n v="2"/>
    <s v="HEBER ANDRES REYES BAUTISTA"/>
    <x v="0"/>
    <x v="0"/>
  </r>
  <r>
    <n v="5689"/>
    <n v="25799"/>
    <x v="2"/>
    <d v="2020-10-22T00:00:00"/>
    <x v="0"/>
    <d v="2020-10-22T00:00:00"/>
    <x v="0"/>
    <n v="0"/>
    <n v="1"/>
    <s v="sandra marlen acero roa"/>
    <x v="0"/>
    <x v="0"/>
  </r>
  <r>
    <n v="5690"/>
    <n v="25800"/>
    <x v="0"/>
    <d v="2020-10-22T00:00:00"/>
    <x v="0"/>
    <d v="2020-10-23T00:00:00"/>
    <x v="0"/>
    <n v="1"/>
    <n v="2"/>
    <s v="johanna avila ortega"/>
    <x v="0"/>
    <x v="0"/>
  </r>
  <r>
    <n v="5691"/>
    <n v="25801"/>
    <x v="0"/>
    <d v="2020-10-22T00:00:00"/>
    <x v="0"/>
    <d v="2020-10-23T00:00:00"/>
    <x v="0"/>
    <n v="1"/>
    <n v="2"/>
    <s v="Mario Duque Monsalve"/>
    <x v="0"/>
    <x v="0"/>
  </r>
  <r>
    <n v="5692"/>
    <n v="25802"/>
    <x v="0"/>
    <d v="2020-10-22T00:00:00"/>
    <x v="0"/>
    <d v="2020-10-23T00:00:00"/>
    <x v="0"/>
    <n v="1"/>
    <n v="2"/>
    <s v="ANTONIO DOMINGUEZ"/>
    <x v="0"/>
    <x v="0"/>
  </r>
  <r>
    <n v="5693"/>
    <n v="25803"/>
    <x v="5"/>
    <d v="2020-10-22T00:00:00"/>
    <x v="0"/>
    <s v="Pendiente"/>
    <x v="1"/>
    <s v="No aplica"/>
    <s v="No aplica"/>
    <s v="andres palacio robledo"/>
    <x v="1"/>
    <x v="1"/>
  </r>
  <r>
    <n v="5694"/>
    <n v="25804"/>
    <x v="3"/>
    <d v="2020-10-22T00:00:00"/>
    <x v="0"/>
    <d v="2020-10-23T00:00:00"/>
    <x v="0"/>
    <n v="1"/>
    <n v="2"/>
    <s v="ELSA SANABRIA ARIAS"/>
    <x v="0"/>
    <x v="0"/>
  </r>
  <r>
    <n v="5695"/>
    <n v="25805"/>
    <x v="3"/>
    <d v="2020-10-22T00:00:00"/>
    <x v="0"/>
    <d v="2020-10-23T00:00:00"/>
    <x v="0"/>
    <n v="1"/>
    <n v="2"/>
    <s v="ELSA SANABRIA ARIAS"/>
    <x v="0"/>
    <x v="0"/>
  </r>
  <r>
    <n v="5696"/>
    <n v="25806"/>
    <x v="0"/>
    <d v="2020-10-22T00:00:00"/>
    <x v="0"/>
    <d v="2020-10-23T00:00:00"/>
    <x v="0"/>
    <n v="1"/>
    <n v="2"/>
    <s v="JUAN MATEO PEREZ GALLEGO"/>
    <x v="0"/>
    <x v="0"/>
  </r>
  <r>
    <n v="5697"/>
    <n v="25807"/>
    <x v="0"/>
    <d v="2020-10-22T00:00:00"/>
    <x v="0"/>
    <d v="2020-10-23T00:00:00"/>
    <x v="0"/>
    <n v="1"/>
    <n v="2"/>
    <s v="indalecio murcia rodriguez"/>
    <x v="0"/>
    <x v="0"/>
  </r>
  <r>
    <n v="5698"/>
    <n v="25808"/>
    <x v="0"/>
    <d v="2020-10-22T00:00:00"/>
    <x v="0"/>
    <d v="2020-10-23T00:00:00"/>
    <x v="0"/>
    <n v="1"/>
    <n v="2"/>
    <s v="MARIA EUGENIA OCHOA TAPIA"/>
    <x v="0"/>
    <x v="0"/>
  </r>
  <r>
    <n v="5699"/>
    <n v="25809"/>
    <x v="3"/>
    <d v="2020-10-22T00:00:00"/>
    <x v="0"/>
    <d v="2020-10-23T00:00:00"/>
    <x v="0"/>
    <n v="1"/>
    <n v="2"/>
    <s v="Deibys Pacheco Montes"/>
    <x v="0"/>
    <x v="0"/>
  </r>
  <r>
    <n v="5700"/>
    <n v="25810"/>
    <x v="0"/>
    <d v="2020-10-22T00:00:00"/>
    <x v="0"/>
    <d v="2020-10-23T00:00:00"/>
    <x v="0"/>
    <n v="1"/>
    <n v="2"/>
    <s v="Efrain Caballero"/>
    <x v="0"/>
    <x v="0"/>
  </r>
  <r>
    <n v="5701"/>
    <n v="25811"/>
    <x v="0"/>
    <d v="2020-10-22T00:00:00"/>
    <x v="0"/>
    <d v="2020-10-23T00:00:00"/>
    <x v="0"/>
    <n v="1"/>
    <n v="2"/>
    <s v="César Augusto Quintero Saavedra"/>
    <x v="0"/>
    <x v="0"/>
  </r>
  <r>
    <n v="5702"/>
    <n v="25812"/>
    <x v="0"/>
    <d v="2020-10-22T00:00:00"/>
    <x v="0"/>
    <d v="2020-10-23T00:00:00"/>
    <x v="0"/>
    <n v="1"/>
    <n v="2"/>
    <s v="ANA CECILIA AGUILAR ZAPATA"/>
    <x v="0"/>
    <x v="0"/>
  </r>
  <r>
    <n v="5703"/>
    <n v="25813"/>
    <x v="0"/>
    <d v="2020-10-22T00:00:00"/>
    <x v="0"/>
    <d v="2020-10-23T00:00:00"/>
    <x v="0"/>
    <n v="1"/>
    <n v="2"/>
    <s v="EDWIN JAIR DIAZ CARDONA"/>
    <x v="0"/>
    <x v="0"/>
  </r>
  <r>
    <n v="5704"/>
    <n v="25814"/>
    <x v="0"/>
    <d v="2020-10-22T00:00:00"/>
    <x v="0"/>
    <d v="2020-10-23T00:00:00"/>
    <x v="0"/>
    <n v="1"/>
    <n v="2"/>
    <s v="OSCAR FREDI CASTELLANOS MAYORGA"/>
    <x v="0"/>
    <x v="0"/>
  </r>
  <r>
    <n v="5705"/>
    <n v="25815"/>
    <x v="0"/>
    <d v="2020-10-22T00:00:00"/>
    <x v="0"/>
    <d v="2020-10-23T00:00:00"/>
    <x v="0"/>
    <n v="1"/>
    <n v="2"/>
    <s v="YOMAIRA REYES"/>
    <x v="0"/>
    <x v="0"/>
  </r>
  <r>
    <n v="5706"/>
    <n v="25816"/>
    <x v="0"/>
    <d v="2020-10-22T00:00:00"/>
    <x v="0"/>
    <d v="2020-10-23T00:00:00"/>
    <x v="0"/>
    <n v="1"/>
    <n v="2"/>
    <s v="milton javier escobar grajales"/>
    <x v="0"/>
    <x v="0"/>
  </r>
  <r>
    <n v="5707"/>
    <n v="25817"/>
    <x v="0"/>
    <d v="2020-10-22T00:00:00"/>
    <x v="0"/>
    <d v="2020-10-23T00:00:00"/>
    <x v="0"/>
    <n v="1"/>
    <n v="2"/>
    <s v="david roman cano"/>
    <x v="0"/>
    <x v="0"/>
  </r>
  <r>
    <n v="5708"/>
    <n v="25818"/>
    <x v="0"/>
    <d v="2020-10-22T00:00:00"/>
    <x v="0"/>
    <d v="2020-10-23T00:00:00"/>
    <x v="0"/>
    <n v="1"/>
    <n v="2"/>
    <s v="david roman cano"/>
    <x v="0"/>
    <x v="0"/>
  </r>
  <r>
    <n v="5709"/>
    <n v="25819"/>
    <x v="0"/>
    <d v="2020-10-22T00:00:00"/>
    <x v="0"/>
    <d v="2020-10-23T00:00:00"/>
    <x v="0"/>
    <n v="1"/>
    <n v="2"/>
    <s v="KARLA MARÍA DEL MAR FALLA MELENDEZ"/>
    <x v="0"/>
    <x v="0"/>
  </r>
  <r>
    <n v="5710"/>
    <n v="25820"/>
    <x v="0"/>
    <d v="2020-10-22T00:00:00"/>
    <x v="0"/>
    <d v="2020-10-23T00:00:00"/>
    <x v="0"/>
    <n v="1"/>
    <n v="2"/>
    <s v="KARLA MARÍA DEL MAR FALLA MELENDEZ"/>
    <x v="0"/>
    <x v="0"/>
  </r>
  <r>
    <n v="5711"/>
    <n v="25821"/>
    <x v="1"/>
    <d v="2020-10-22T00:00:00"/>
    <x v="0"/>
    <d v="2020-10-23T00:00:00"/>
    <x v="0"/>
    <n v="1"/>
    <n v="2"/>
    <s v="GUSTAVO SOSA"/>
    <x v="0"/>
    <x v="0"/>
  </r>
  <r>
    <n v="5712"/>
    <n v="25822"/>
    <x v="1"/>
    <d v="2020-10-22T00:00:00"/>
    <x v="0"/>
    <d v="2020-10-26T00:00:00"/>
    <x v="0"/>
    <n v="4"/>
    <n v="3"/>
    <s v="luis guillermo gaviria londoño"/>
    <x v="0"/>
    <x v="0"/>
  </r>
  <r>
    <n v="5713"/>
    <n v="25823"/>
    <x v="0"/>
    <d v="2020-10-22T00:00:00"/>
    <x v="0"/>
    <d v="2020-10-23T00:00:00"/>
    <x v="0"/>
    <n v="1"/>
    <n v="2"/>
    <s v="CESAR AUGUSTO MORENO LADINO"/>
    <x v="0"/>
    <x v="0"/>
  </r>
  <r>
    <n v="5714"/>
    <n v="25824"/>
    <x v="0"/>
    <d v="2020-10-22T00:00:00"/>
    <x v="0"/>
    <d v="2020-10-23T00:00:00"/>
    <x v="0"/>
    <n v="1"/>
    <n v="2"/>
    <s v="CESAR AUGUSTO MORENO LADINO"/>
    <x v="0"/>
    <x v="0"/>
  </r>
  <r>
    <n v="5715"/>
    <n v="25825"/>
    <x v="0"/>
    <d v="2020-10-22T00:00:00"/>
    <x v="0"/>
    <d v="2020-10-23T00:00:00"/>
    <x v="0"/>
    <n v="1"/>
    <n v="2"/>
    <s v="ana sofia pineda"/>
    <x v="0"/>
    <x v="0"/>
  </r>
  <r>
    <n v="5716"/>
    <n v="25826"/>
    <x v="3"/>
    <d v="2020-10-23T00:00:00"/>
    <x v="0"/>
    <d v="2020-10-23T00:00:00"/>
    <x v="0"/>
    <n v="0"/>
    <n v="1"/>
    <s v="Esperanza Rodriguez Posada"/>
    <x v="0"/>
    <x v="0"/>
  </r>
  <r>
    <n v="5717"/>
    <n v="25827"/>
    <x v="3"/>
    <d v="2020-10-23T00:00:00"/>
    <x v="0"/>
    <d v="2020-10-23T00:00:00"/>
    <x v="0"/>
    <n v="0"/>
    <n v="1"/>
    <s v="Luis Fernando Ramos Vasquez"/>
    <x v="0"/>
    <x v="0"/>
  </r>
  <r>
    <n v="5718"/>
    <n v="25828"/>
    <x v="1"/>
    <d v="2020-10-23T00:00:00"/>
    <x v="0"/>
    <d v="2020-10-26T00:00:00"/>
    <x v="0"/>
    <n v="3"/>
    <n v="2"/>
    <s v="PEDRO ANTONIO PEÑUELA RIVERA"/>
    <x v="0"/>
    <x v="0"/>
  </r>
  <r>
    <n v="5719"/>
    <n v="25829"/>
    <x v="1"/>
    <d v="2020-10-23T00:00:00"/>
    <x v="0"/>
    <d v="2020-10-26T00:00:00"/>
    <x v="0"/>
    <n v="3"/>
    <n v="2"/>
    <s v="GUILLERMO DE JESUS ORREGO PALACIO"/>
    <x v="0"/>
    <x v="0"/>
  </r>
  <r>
    <n v="5720"/>
    <n v="25830"/>
    <x v="1"/>
    <d v="2020-10-23T00:00:00"/>
    <x v="0"/>
    <d v="2020-10-26T00:00:00"/>
    <x v="0"/>
    <n v="3"/>
    <n v="2"/>
    <s v="CARLOS EDUARDO SALAZAR MENESES"/>
    <x v="0"/>
    <x v="0"/>
  </r>
  <r>
    <n v="5721"/>
    <n v="25831"/>
    <x v="0"/>
    <d v="2020-10-23T00:00:00"/>
    <x v="0"/>
    <d v="2020-10-23T00:00:00"/>
    <x v="0"/>
    <n v="0"/>
    <n v="1"/>
    <s v="EDINSON IZARAZO GUIO"/>
    <x v="0"/>
    <x v="0"/>
  </r>
  <r>
    <n v="5722"/>
    <n v="25832"/>
    <x v="1"/>
    <d v="2020-10-23T00:00:00"/>
    <x v="0"/>
    <d v="2020-10-26T00:00:00"/>
    <x v="0"/>
    <n v="3"/>
    <n v="2"/>
    <s v="Claudia Victoria Villegas Rodriguez"/>
    <x v="0"/>
    <x v="0"/>
  </r>
  <r>
    <n v="5723"/>
    <n v="25833"/>
    <x v="1"/>
    <d v="2020-10-23T00:00:00"/>
    <x v="0"/>
    <d v="2020-10-26T00:00:00"/>
    <x v="0"/>
    <n v="3"/>
    <n v="2"/>
    <s v="GIOVANNY NAVARRO LARA"/>
    <x v="0"/>
    <x v="0"/>
  </r>
  <r>
    <n v="5724"/>
    <n v="25834"/>
    <x v="2"/>
    <d v="2020-10-23T00:00:00"/>
    <x v="0"/>
    <d v="2020-10-26T00:00:00"/>
    <x v="0"/>
    <n v="3"/>
    <n v="2"/>
    <s v="LUIS ARIEL MIRQUEZ BARBOSA"/>
    <x v="0"/>
    <x v="0"/>
  </r>
  <r>
    <n v="5725"/>
    <n v="25835"/>
    <x v="1"/>
    <d v="2020-10-23T00:00:00"/>
    <x v="0"/>
    <d v="2020-10-26T00:00:00"/>
    <x v="0"/>
    <n v="3"/>
    <n v="2"/>
    <s v="NEDY JOHANA DALLOS PICO"/>
    <x v="0"/>
    <x v="0"/>
  </r>
  <r>
    <n v="5726"/>
    <n v="25836"/>
    <x v="2"/>
    <d v="2020-10-23T00:00:00"/>
    <x v="0"/>
    <d v="2020-10-27T00:00:00"/>
    <x v="0"/>
    <n v="4"/>
    <n v="3"/>
    <s v="Jose Daniel Infante Beltran"/>
    <x v="0"/>
    <x v="0"/>
  </r>
  <r>
    <n v="5727"/>
    <n v="25837"/>
    <x v="1"/>
    <d v="2020-10-23T00:00:00"/>
    <x v="0"/>
    <s v="Pendiente"/>
    <x v="1"/>
    <s v="No aplica"/>
    <s v="No aplica"/>
    <s v="Juan Carlos Angulo Riveira"/>
    <x v="1"/>
    <x v="1"/>
  </r>
  <r>
    <n v="5728"/>
    <n v="25838"/>
    <x v="0"/>
    <d v="2020-10-23T00:00:00"/>
    <x v="0"/>
    <d v="2020-10-26T00:00:00"/>
    <x v="0"/>
    <n v="3"/>
    <n v="2"/>
    <s v="Jhon Fredy Garcia"/>
    <x v="0"/>
    <x v="0"/>
  </r>
  <r>
    <n v="5729"/>
    <n v="25839"/>
    <x v="0"/>
    <d v="2020-10-23T00:00:00"/>
    <x v="0"/>
    <d v="2020-10-26T00:00:00"/>
    <x v="0"/>
    <n v="3"/>
    <n v="2"/>
    <s v="Jhon fredy garcia mosquera"/>
    <x v="0"/>
    <x v="0"/>
  </r>
  <r>
    <n v="5730"/>
    <n v="25840"/>
    <x v="1"/>
    <d v="2020-10-23T00:00:00"/>
    <x v="0"/>
    <d v="2020-10-26T00:00:00"/>
    <x v="0"/>
    <n v="3"/>
    <n v="2"/>
    <s v="BEATRIZ MENDEZ"/>
    <x v="0"/>
    <x v="0"/>
  </r>
  <r>
    <n v="5731"/>
    <n v="25841"/>
    <x v="1"/>
    <d v="2020-10-23T00:00:00"/>
    <x v="0"/>
    <s v="Pendiente"/>
    <x v="1"/>
    <s v="No aplica"/>
    <s v="No aplica"/>
    <s v="Jose Daniel Infante Beltran"/>
    <x v="1"/>
    <x v="1"/>
  </r>
  <r>
    <n v="5732"/>
    <n v="25842"/>
    <x v="3"/>
    <d v="2020-10-23T00:00:00"/>
    <x v="0"/>
    <d v="2020-10-26T00:00:00"/>
    <x v="0"/>
    <n v="3"/>
    <n v="2"/>
    <s v="Yuli Milena Vega Mora"/>
    <x v="0"/>
    <x v="0"/>
  </r>
  <r>
    <n v="5733"/>
    <n v="25843"/>
    <x v="3"/>
    <d v="2020-10-23T00:00:00"/>
    <x v="0"/>
    <d v="2020-10-26T00:00:00"/>
    <x v="0"/>
    <n v="3"/>
    <n v="2"/>
    <s v="FABIO GOMEZ ZULETA"/>
    <x v="0"/>
    <x v="0"/>
  </r>
  <r>
    <n v="5734"/>
    <n v="25844"/>
    <x v="2"/>
    <d v="2020-10-23T00:00:00"/>
    <x v="0"/>
    <d v="2020-10-26T00:00:00"/>
    <x v="0"/>
    <n v="3"/>
    <n v="2"/>
    <s v="ninfa erzo palacios"/>
    <x v="0"/>
    <x v="0"/>
  </r>
  <r>
    <n v="5735"/>
    <n v="25845"/>
    <x v="0"/>
    <d v="2020-10-23T00:00:00"/>
    <x v="0"/>
    <d v="2020-10-26T00:00:00"/>
    <x v="0"/>
    <n v="3"/>
    <n v="2"/>
    <s v="GIOVANNI VILLARRAGA TORRES"/>
    <x v="0"/>
    <x v="0"/>
  </r>
  <r>
    <n v="5736"/>
    <n v="25846"/>
    <x v="0"/>
    <d v="2020-10-23T00:00:00"/>
    <x v="0"/>
    <d v="2020-10-26T00:00:00"/>
    <x v="0"/>
    <n v="3"/>
    <n v="2"/>
    <s v="FRANCISCO JAVIER MANTILLA REY"/>
    <x v="0"/>
    <x v="0"/>
  </r>
  <r>
    <n v="5737"/>
    <n v="25847"/>
    <x v="1"/>
    <d v="2020-10-23T00:00:00"/>
    <x v="0"/>
    <d v="2020-10-26T00:00:00"/>
    <x v="0"/>
    <n v="3"/>
    <n v="2"/>
    <s v="Sandra Patricia Giraldo Murcia"/>
    <x v="0"/>
    <x v="0"/>
  </r>
  <r>
    <n v="5738"/>
    <n v="25848"/>
    <x v="3"/>
    <d v="2020-10-23T00:00:00"/>
    <x v="0"/>
    <d v="2020-10-26T00:00:00"/>
    <x v="0"/>
    <n v="3"/>
    <n v="2"/>
    <s v="ELSA ELENA CORTES NOVOA"/>
    <x v="0"/>
    <x v="0"/>
  </r>
  <r>
    <n v="5739"/>
    <n v="25849"/>
    <x v="1"/>
    <d v="2020-10-23T00:00:00"/>
    <x v="0"/>
    <d v="2020-10-26T00:00:00"/>
    <x v="0"/>
    <n v="3"/>
    <n v="2"/>
    <s v="PAOLA ANDREA PEREZ G"/>
    <x v="0"/>
    <x v="0"/>
  </r>
  <r>
    <n v="5740"/>
    <n v="25850"/>
    <x v="0"/>
    <d v="2020-10-23T00:00:00"/>
    <x v="0"/>
    <d v="2020-10-26T00:00:00"/>
    <x v="0"/>
    <n v="3"/>
    <n v="2"/>
    <s v="CARLOS JOSE GAVIRIA CATAÑO"/>
    <x v="0"/>
    <x v="0"/>
  </r>
  <r>
    <n v="5741"/>
    <n v="25851"/>
    <x v="0"/>
    <d v="2020-10-23T00:00:00"/>
    <x v="0"/>
    <d v="2020-10-26T00:00:00"/>
    <x v="0"/>
    <n v="3"/>
    <n v="2"/>
    <s v="juvenal pechene rios"/>
    <x v="0"/>
    <x v="0"/>
  </r>
  <r>
    <n v="5742"/>
    <n v="25852"/>
    <x v="0"/>
    <d v="2020-10-23T00:00:00"/>
    <x v="0"/>
    <d v="2020-10-26T00:00:00"/>
    <x v="0"/>
    <n v="3"/>
    <n v="2"/>
    <s v="SONIA ESMERALDA MORENO RUIZ"/>
    <x v="0"/>
    <x v="0"/>
  </r>
  <r>
    <n v="5743"/>
    <n v="25853"/>
    <x v="0"/>
    <d v="2020-10-23T00:00:00"/>
    <x v="0"/>
    <d v="2020-10-26T00:00:00"/>
    <x v="0"/>
    <n v="3"/>
    <n v="2"/>
    <s v="Luz elena ortiz"/>
    <x v="0"/>
    <x v="0"/>
  </r>
  <r>
    <n v="5744"/>
    <n v="25854"/>
    <x v="2"/>
    <d v="2020-10-23T00:00:00"/>
    <x v="0"/>
    <d v="2020-10-26T00:00:00"/>
    <x v="0"/>
    <n v="3"/>
    <n v="2"/>
    <s v="Edgardo Marquez Pallares"/>
    <x v="0"/>
    <x v="0"/>
  </r>
  <r>
    <n v="5745"/>
    <n v="25855"/>
    <x v="2"/>
    <d v="2020-10-23T00:00:00"/>
    <x v="0"/>
    <d v="2020-10-26T00:00:00"/>
    <x v="0"/>
    <n v="3"/>
    <n v="2"/>
    <s v="JUAN MANUEL MESA DIAZ"/>
    <x v="0"/>
    <x v="0"/>
  </r>
  <r>
    <n v="5746"/>
    <n v="25856"/>
    <x v="2"/>
    <d v="2020-10-23T00:00:00"/>
    <x v="0"/>
    <d v="2020-10-26T00:00:00"/>
    <x v="0"/>
    <n v="3"/>
    <n v="2"/>
    <s v="JOHANNA ARIZA QUITIAN"/>
    <x v="0"/>
    <x v="0"/>
  </r>
  <r>
    <n v="5747"/>
    <n v="25857"/>
    <x v="0"/>
    <d v="2020-10-23T00:00:00"/>
    <x v="0"/>
    <d v="2020-10-26T00:00:00"/>
    <x v="0"/>
    <n v="3"/>
    <n v="2"/>
    <s v="SARA MORENO GARCIA"/>
    <x v="0"/>
    <x v="0"/>
  </r>
  <r>
    <n v="5748"/>
    <n v="25858"/>
    <x v="1"/>
    <d v="2020-10-23T00:00:00"/>
    <x v="0"/>
    <d v="2020-10-26T00:00:00"/>
    <x v="0"/>
    <n v="3"/>
    <n v="2"/>
    <s v="Sandra Patricia Giraldo Murcia"/>
    <x v="0"/>
    <x v="0"/>
  </r>
  <r>
    <n v="5749"/>
    <n v="25859"/>
    <x v="1"/>
    <d v="2020-10-24T00:00:00"/>
    <x v="0"/>
    <d v="2020-10-26T00:00:00"/>
    <x v="0"/>
    <n v="2"/>
    <n v="1"/>
    <s v="Gladys Elena Peña Restrepo"/>
    <x v="0"/>
    <x v="0"/>
  </r>
  <r>
    <n v="5750"/>
    <n v="25860"/>
    <x v="1"/>
    <d v="2020-10-24T00:00:00"/>
    <x v="0"/>
    <d v="2020-10-26T00:00:00"/>
    <x v="0"/>
    <n v="2"/>
    <n v="1"/>
    <s v="YONA NATALIA PARADA PEÑA"/>
    <x v="0"/>
    <x v="0"/>
  </r>
  <r>
    <n v="5751"/>
    <n v="25861"/>
    <x v="1"/>
    <d v="2020-10-24T00:00:00"/>
    <x v="0"/>
    <d v="2020-10-26T00:00:00"/>
    <x v="0"/>
    <n v="2"/>
    <n v="1"/>
    <s v="Saet Celestino Mejía Benjumea"/>
    <x v="0"/>
    <x v="0"/>
  </r>
  <r>
    <n v="5752"/>
    <n v="25862"/>
    <x v="3"/>
    <d v="2020-10-24T00:00:00"/>
    <x v="0"/>
    <d v="2020-10-26T00:00:00"/>
    <x v="0"/>
    <n v="2"/>
    <n v="1"/>
    <s v="cristian david ortoz bonilla"/>
    <x v="0"/>
    <x v="0"/>
  </r>
  <r>
    <n v="5753"/>
    <n v="25863"/>
    <x v="0"/>
    <d v="2020-10-24T00:00:00"/>
    <x v="0"/>
    <d v="2020-10-26T00:00:00"/>
    <x v="0"/>
    <n v="2"/>
    <n v="1"/>
    <s v="jose alberto bonilla caro"/>
    <x v="0"/>
    <x v="0"/>
  </r>
  <r>
    <n v="5754"/>
    <n v="25864"/>
    <x v="1"/>
    <d v="2020-10-24T00:00:00"/>
    <x v="0"/>
    <d v="2020-10-26T00:00:00"/>
    <x v="0"/>
    <n v="2"/>
    <n v="1"/>
    <s v="Liyibeth Valencia Arismendy"/>
    <x v="0"/>
    <x v="0"/>
  </r>
  <r>
    <n v="5755"/>
    <n v="25865"/>
    <x v="0"/>
    <d v="2020-10-24T00:00:00"/>
    <x v="0"/>
    <d v="2020-10-26T00:00:00"/>
    <x v="0"/>
    <n v="2"/>
    <n v="1"/>
    <s v="Catalina Vega Hoyos"/>
    <x v="0"/>
    <x v="0"/>
  </r>
  <r>
    <n v="5756"/>
    <n v="25866"/>
    <x v="0"/>
    <d v="2020-10-24T00:00:00"/>
    <x v="0"/>
    <d v="2020-10-26T00:00:00"/>
    <x v="0"/>
    <n v="2"/>
    <n v="1"/>
    <s v="felix guttmann van katz"/>
    <x v="0"/>
    <x v="0"/>
  </r>
  <r>
    <n v="5757"/>
    <n v="25867"/>
    <x v="3"/>
    <d v="2020-10-24T00:00:00"/>
    <x v="0"/>
    <d v="2020-10-26T00:00:00"/>
    <x v="0"/>
    <n v="2"/>
    <n v="1"/>
    <s v="Stephanie Xiomara ladino rico"/>
    <x v="0"/>
    <x v="0"/>
  </r>
  <r>
    <n v="5758"/>
    <n v="25868"/>
    <x v="5"/>
    <d v="2020-10-24T00:00:00"/>
    <x v="0"/>
    <s v="Pendiente"/>
    <x v="1"/>
    <s v="No aplica"/>
    <s v="No aplica"/>
    <s v="Yefferson Cuadros Pulgarín"/>
    <x v="1"/>
    <x v="1"/>
  </r>
  <r>
    <n v="5759"/>
    <n v="25869"/>
    <x v="0"/>
    <d v="2020-10-24T00:00:00"/>
    <x v="0"/>
    <d v="2020-10-26T00:00:00"/>
    <x v="0"/>
    <n v="2"/>
    <n v="1"/>
    <s v="VERONICA BARROS GOMEZ"/>
    <x v="0"/>
    <x v="0"/>
  </r>
  <r>
    <n v="5760"/>
    <n v="25870"/>
    <x v="1"/>
    <d v="2020-10-24T00:00:00"/>
    <x v="0"/>
    <d v="2020-10-26T00:00:00"/>
    <x v="0"/>
    <n v="2"/>
    <n v="1"/>
    <s v="Dariela Hernández"/>
    <x v="0"/>
    <x v="0"/>
  </r>
  <r>
    <n v="5761"/>
    <n v="25871"/>
    <x v="2"/>
    <d v="2020-10-25T00:00:00"/>
    <x v="0"/>
    <d v="2020-10-26T00:00:00"/>
    <x v="0"/>
    <n v="1"/>
    <n v="1"/>
    <s v="Claudia Stella arenas cárdenas"/>
    <x v="0"/>
    <x v="0"/>
  </r>
  <r>
    <n v="5762"/>
    <n v="25872"/>
    <x v="1"/>
    <d v="2020-10-25T00:00:00"/>
    <x v="0"/>
    <s v="Pendiente"/>
    <x v="1"/>
    <s v="No aplica"/>
    <s v="No aplica"/>
    <s v="Armas Pomare Henry"/>
    <x v="1"/>
    <x v="1"/>
  </r>
  <r>
    <n v="5763"/>
    <n v="25873"/>
    <x v="1"/>
    <d v="2020-10-25T00:00:00"/>
    <x v="0"/>
    <d v="2020-10-26T00:00:00"/>
    <x v="0"/>
    <n v="1"/>
    <n v="1"/>
    <s v="FERNANDO MAZO BEJARANO"/>
    <x v="0"/>
    <x v="0"/>
  </r>
  <r>
    <n v="5764"/>
    <n v="25874"/>
    <x v="1"/>
    <d v="2020-10-25T00:00:00"/>
    <x v="0"/>
    <d v="2020-10-26T00:00:00"/>
    <x v="0"/>
    <n v="1"/>
    <n v="1"/>
    <s v="CLAUDIA PATRICIA GARCIA ROCHA"/>
    <x v="0"/>
    <x v="0"/>
  </r>
  <r>
    <n v="5765"/>
    <n v="25875"/>
    <x v="2"/>
    <d v="2020-10-25T00:00:00"/>
    <x v="0"/>
    <d v="2020-10-26T00:00:00"/>
    <x v="0"/>
    <n v="1"/>
    <n v="1"/>
    <s v="ayza marin de tamayo"/>
    <x v="0"/>
    <x v="0"/>
  </r>
  <r>
    <n v="5766"/>
    <n v="25876"/>
    <x v="1"/>
    <d v="2020-10-25T00:00:00"/>
    <x v="0"/>
    <d v="2020-10-26T00:00:00"/>
    <x v="0"/>
    <n v="1"/>
    <n v="1"/>
    <s v="JOSE EDUARDO MAYA AYUBI"/>
    <x v="0"/>
    <x v="0"/>
  </r>
  <r>
    <n v="5767"/>
    <n v="25877"/>
    <x v="0"/>
    <d v="2020-10-25T00:00:00"/>
    <x v="0"/>
    <d v="2020-10-27T00:00:00"/>
    <x v="0"/>
    <n v="2"/>
    <n v="2"/>
    <s v="Alexander Montoya Vásquez"/>
    <x v="0"/>
    <x v="0"/>
  </r>
  <r>
    <n v="5768"/>
    <n v="25878"/>
    <x v="1"/>
    <d v="2020-10-25T00:00:00"/>
    <x v="0"/>
    <d v="2020-10-26T00:00:00"/>
    <x v="0"/>
    <n v="1"/>
    <n v="1"/>
    <s v="Robinson Andres"/>
    <x v="0"/>
    <x v="0"/>
  </r>
  <r>
    <n v="5769"/>
    <n v="25879"/>
    <x v="0"/>
    <d v="2020-10-25T00:00:00"/>
    <x v="0"/>
    <d v="2020-10-27T00:00:00"/>
    <x v="0"/>
    <n v="2"/>
    <n v="2"/>
    <s v="Alvaro Monsalve"/>
    <x v="0"/>
    <x v="0"/>
  </r>
  <r>
    <n v="5770"/>
    <n v="25880"/>
    <x v="1"/>
    <d v="2020-10-25T00:00:00"/>
    <x v="0"/>
    <d v="2020-10-27T00:00:00"/>
    <x v="0"/>
    <n v="2"/>
    <n v="2"/>
    <s v="Laura Zapata Cardenas"/>
    <x v="0"/>
    <x v="0"/>
  </r>
  <r>
    <n v="5771"/>
    <n v="25881"/>
    <x v="2"/>
    <d v="2020-10-25T00:00:00"/>
    <x v="0"/>
    <d v="2020-10-26T00:00:00"/>
    <x v="0"/>
    <n v="1"/>
    <n v="1"/>
    <s v="Luis Alfredo Aguilar Monsalve (privado de la libertad)"/>
    <x v="0"/>
    <x v="0"/>
  </r>
  <r>
    <n v="5772"/>
    <n v="25882"/>
    <x v="0"/>
    <d v="2020-10-26T00:00:00"/>
    <x v="0"/>
    <d v="2020-10-27T00:00:00"/>
    <x v="0"/>
    <n v="1"/>
    <n v="2"/>
    <s v="andrea Calderon gomez"/>
    <x v="0"/>
    <x v="0"/>
  </r>
  <r>
    <n v="5773"/>
    <n v="25883"/>
    <x v="0"/>
    <d v="2020-10-26T00:00:00"/>
    <x v="0"/>
    <d v="2020-10-27T00:00:00"/>
    <x v="0"/>
    <n v="1"/>
    <n v="2"/>
    <s v="FERNANDO MAZO BEJARANO"/>
    <x v="0"/>
    <x v="0"/>
  </r>
  <r>
    <n v="5774"/>
    <n v="25884"/>
    <x v="1"/>
    <d v="2020-10-26T00:00:00"/>
    <x v="0"/>
    <d v="2020-10-26T00:00:00"/>
    <x v="0"/>
    <n v="0"/>
    <n v="1"/>
    <s v="Orlando Rafael Martínez Mercado"/>
    <x v="0"/>
    <x v="0"/>
  </r>
  <r>
    <n v="5775"/>
    <n v="25885"/>
    <x v="1"/>
    <d v="2020-10-26T00:00:00"/>
    <x v="0"/>
    <d v="2020-10-26T00:00:00"/>
    <x v="0"/>
    <n v="0"/>
    <n v="1"/>
    <s v="Jesus Andres Villamil Lobo"/>
    <x v="0"/>
    <x v="0"/>
  </r>
  <r>
    <n v="5776"/>
    <n v="25886"/>
    <x v="1"/>
    <d v="2020-10-26T00:00:00"/>
    <x v="0"/>
    <d v="2020-10-26T00:00:00"/>
    <x v="0"/>
    <n v="0"/>
    <n v="1"/>
    <s v="Diego Camilo Tascón González"/>
    <x v="0"/>
    <x v="0"/>
  </r>
  <r>
    <n v="5777"/>
    <n v="25887"/>
    <x v="2"/>
    <d v="2020-10-26T00:00:00"/>
    <x v="0"/>
    <d v="2020-10-26T00:00:00"/>
    <x v="0"/>
    <n v="0"/>
    <n v="1"/>
    <s v="angie katherin quintero"/>
    <x v="0"/>
    <x v="0"/>
  </r>
  <r>
    <n v="5778"/>
    <n v="25888"/>
    <x v="2"/>
    <d v="2020-10-26T00:00:00"/>
    <x v="0"/>
    <d v="2020-10-26T00:00:00"/>
    <x v="0"/>
    <n v="0"/>
    <n v="1"/>
    <s v="Sandra Patricia Banguera Rosero"/>
    <x v="0"/>
    <x v="0"/>
  </r>
  <r>
    <n v="5779"/>
    <n v="25889"/>
    <x v="0"/>
    <d v="2020-10-26T00:00:00"/>
    <x v="0"/>
    <d v="2020-10-27T00:00:00"/>
    <x v="0"/>
    <n v="1"/>
    <n v="2"/>
    <s v="Gladys Carolina Torres Bernal"/>
    <x v="0"/>
    <x v="0"/>
  </r>
  <r>
    <n v="5780"/>
    <n v="25890"/>
    <x v="1"/>
    <d v="2020-10-26T00:00:00"/>
    <x v="0"/>
    <s v="Pendiente"/>
    <x v="1"/>
    <s v="No aplica"/>
    <s v="No aplica"/>
    <s v="nathalia martinez montoya"/>
    <x v="1"/>
    <x v="1"/>
  </r>
  <r>
    <n v="5781"/>
    <n v="25891"/>
    <x v="2"/>
    <d v="2020-10-26T00:00:00"/>
    <x v="0"/>
    <d v="2020-10-26T00:00:00"/>
    <x v="0"/>
    <n v="0"/>
    <n v="1"/>
    <s v="Cleder Luis Causil Jaraba"/>
    <x v="0"/>
    <x v="0"/>
  </r>
  <r>
    <n v="5782"/>
    <n v="25892"/>
    <x v="1"/>
    <d v="2020-10-26T00:00:00"/>
    <x v="0"/>
    <d v="2020-10-26T00:00:00"/>
    <x v="0"/>
    <n v="0"/>
    <n v="1"/>
    <s v="JHON WILLIAM ZULUAGA RAMIREZ"/>
    <x v="0"/>
    <x v="0"/>
  </r>
  <r>
    <n v="5783"/>
    <n v="25893"/>
    <x v="1"/>
    <d v="2020-10-26T00:00:00"/>
    <x v="0"/>
    <d v="2020-10-26T00:00:00"/>
    <x v="0"/>
    <n v="0"/>
    <n v="1"/>
    <s v="FUREL S.A."/>
    <x v="0"/>
    <x v="0"/>
  </r>
  <r>
    <n v="5784"/>
    <n v="25894"/>
    <x v="2"/>
    <d v="2020-10-26T00:00:00"/>
    <x v="0"/>
    <d v="2020-10-26T00:00:00"/>
    <x v="0"/>
    <n v="0"/>
    <n v="1"/>
    <s v="Juan David Castellanos Rivera"/>
    <x v="0"/>
    <x v="0"/>
  </r>
  <r>
    <n v="5785"/>
    <n v="25895"/>
    <x v="1"/>
    <d v="2020-10-26T00:00:00"/>
    <x v="0"/>
    <d v="2020-10-27T00:00:00"/>
    <x v="0"/>
    <n v="1"/>
    <n v="2"/>
    <s v="Angela Baracaldo"/>
    <x v="0"/>
    <x v="0"/>
  </r>
  <r>
    <n v="5786"/>
    <n v="25896"/>
    <x v="0"/>
    <d v="2020-10-26T00:00:00"/>
    <x v="0"/>
    <d v="2020-10-27T00:00:00"/>
    <x v="0"/>
    <n v="1"/>
    <n v="2"/>
    <s v="LUIS ARNULFO PEREZ CARATAR"/>
    <x v="0"/>
    <x v="0"/>
  </r>
  <r>
    <n v="5787"/>
    <n v="25897"/>
    <x v="1"/>
    <d v="2020-10-26T00:00:00"/>
    <x v="0"/>
    <d v="2020-10-27T00:00:00"/>
    <x v="0"/>
    <n v="1"/>
    <n v="2"/>
    <s v="ADRIANA MORENO PEREZ"/>
    <x v="0"/>
    <x v="0"/>
  </r>
  <r>
    <n v="5788"/>
    <n v="25898"/>
    <x v="1"/>
    <d v="2020-10-26T00:00:00"/>
    <x v="0"/>
    <d v="2020-10-27T00:00:00"/>
    <x v="0"/>
    <n v="1"/>
    <n v="2"/>
    <s v="BERLIDES VERGARA PEREZ"/>
    <x v="0"/>
    <x v="0"/>
  </r>
  <r>
    <n v="5789"/>
    <n v="25899"/>
    <x v="0"/>
    <d v="2020-10-26T00:00:00"/>
    <x v="0"/>
    <d v="2020-10-27T00:00:00"/>
    <x v="0"/>
    <n v="1"/>
    <n v="2"/>
    <s v="María Ximena Castilla Jiménez"/>
    <x v="0"/>
    <x v="0"/>
  </r>
  <r>
    <n v="5790"/>
    <n v="25900"/>
    <x v="0"/>
    <d v="2020-10-26T00:00:00"/>
    <x v="0"/>
    <d v="2020-10-27T00:00:00"/>
    <x v="0"/>
    <n v="1"/>
    <n v="2"/>
    <s v="María Paula Basto López"/>
    <x v="0"/>
    <x v="0"/>
  </r>
  <r>
    <n v="5791"/>
    <n v="25901"/>
    <x v="1"/>
    <d v="2020-10-26T00:00:00"/>
    <x v="0"/>
    <d v="2020-10-27T00:00:00"/>
    <x v="0"/>
    <n v="1"/>
    <n v="2"/>
    <s v="Enrique Olaya Aviles"/>
    <x v="0"/>
    <x v="0"/>
  </r>
  <r>
    <n v="5792"/>
    <n v="25902"/>
    <x v="1"/>
    <d v="2020-10-26T00:00:00"/>
    <x v="0"/>
    <d v="2020-10-27T00:00:00"/>
    <x v="0"/>
    <n v="1"/>
    <n v="2"/>
    <s v="RUDECINDA MUÑOZ TELLO"/>
    <x v="0"/>
    <x v="0"/>
  </r>
  <r>
    <n v="5793"/>
    <n v="25903"/>
    <x v="0"/>
    <d v="2020-10-26T00:00:00"/>
    <x v="0"/>
    <d v="2020-10-27T00:00:00"/>
    <x v="0"/>
    <n v="1"/>
    <n v="2"/>
    <s v="JULIO ALBERTO DUARTE ACOSTA"/>
    <x v="0"/>
    <x v="0"/>
  </r>
  <r>
    <n v="5794"/>
    <n v="25904"/>
    <x v="4"/>
    <d v="2020-10-26T00:00:00"/>
    <x v="0"/>
    <s v="Pendiente"/>
    <x v="1"/>
    <s v="No aplica"/>
    <s v="No aplica"/>
    <s v="Yefferson Cuadros Pulgarín"/>
    <x v="1"/>
    <x v="1"/>
  </r>
  <r>
    <n v="5795"/>
    <n v="25905"/>
    <x v="0"/>
    <d v="2020-10-26T00:00:00"/>
    <x v="0"/>
    <d v="2020-10-27T00:00:00"/>
    <x v="0"/>
    <n v="1"/>
    <n v="2"/>
    <s v="NUBIA MARTINEZ DUQUINO"/>
    <x v="0"/>
    <x v="0"/>
  </r>
  <r>
    <n v="5796"/>
    <n v="25906"/>
    <x v="0"/>
    <d v="2020-10-26T00:00:00"/>
    <x v="0"/>
    <d v="2020-10-27T00:00:00"/>
    <x v="0"/>
    <n v="1"/>
    <n v="2"/>
    <s v="Álvaro Jose Ruiz Suarez"/>
    <x v="0"/>
    <x v="0"/>
  </r>
  <r>
    <n v="5797"/>
    <n v="25907"/>
    <x v="1"/>
    <d v="2020-10-26T00:00:00"/>
    <x v="0"/>
    <d v="2020-10-27T00:00:00"/>
    <x v="0"/>
    <n v="1"/>
    <n v="2"/>
    <s v="CARLOS CORDOBA"/>
    <x v="0"/>
    <x v="0"/>
  </r>
  <r>
    <n v="5798"/>
    <n v="25908"/>
    <x v="0"/>
    <d v="2020-10-26T00:00:00"/>
    <x v="0"/>
    <d v="2020-10-27T00:00:00"/>
    <x v="0"/>
    <n v="1"/>
    <n v="2"/>
    <s v="Jenny Andrea Builes Sanchez"/>
    <x v="0"/>
    <x v="0"/>
  </r>
  <r>
    <n v="5799"/>
    <n v="25909"/>
    <x v="0"/>
    <d v="2020-10-26T00:00:00"/>
    <x v="0"/>
    <d v="2020-10-27T00:00:00"/>
    <x v="0"/>
    <n v="1"/>
    <n v="2"/>
    <s v="carlos albeiro gutierrez camacho"/>
    <x v="0"/>
    <x v="0"/>
  </r>
  <r>
    <n v="5800"/>
    <n v="25910"/>
    <x v="1"/>
    <d v="2020-10-26T00:00:00"/>
    <x v="0"/>
    <d v="2020-10-27T00:00:00"/>
    <x v="0"/>
    <n v="1"/>
    <n v="2"/>
    <s v="NELSON PUENTE LÓPEZ"/>
    <x v="0"/>
    <x v="0"/>
  </r>
  <r>
    <n v="5801"/>
    <n v="25911"/>
    <x v="0"/>
    <d v="2020-10-26T00:00:00"/>
    <x v="0"/>
    <d v="2020-10-27T00:00:00"/>
    <x v="0"/>
    <n v="1"/>
    <n v="2"/>
    <s v="Evarino Pantoja Bravo"/>
    <x v="0"/>
    <x v="0"/>
  </r>
  <r>
    <n v="5802"/>
    <n v="25912"/>
    <x v="0"/>
    <d v="2020-10-26T00:00:00"/>
    <x v="0"/>
    <d v="2020-10-27T00:00:00"/>
    <x v="0"/>
    <n v="1"/>
    <n v="2"/>
    <s v="DIEGO FERNANDO LOAIZA DUQUE"/>
    <x v="0"/>
    <x v="0"/>
  </r>
  <r>
    <n v="5803"/>
    <n v="25913"/>
    <x v="0"/>
    <d v="2020-10-26T00:00:00"/>
    <x v="0"/>
    <d v="2020-10-27T00:00:00"/>
    <x v="0"/>
    <n v="1"/>
    <n v="2"/>
    <s v="Victor Hugo Ayala Ascencio"/>
    <x v="0"/>
    <x v="0"/>
  </r>
  <r>
    <n v="5804"/>
    <n v="25914"/>
    <x v="0"/>
    <d v="2020-10-26T00:00:00"/>
    <x v="0"/>
    <d v="2020-10-27T00:00:00"/>
    <x v="0"/>
    <n v="1"/>
    <n v="2"/>
    <s v="viviana patricia campo tamayo"/>
    <x v="0"/>
    <x v="0"/>
  </r>
  <r>
    <n v="5805"/>
    <n v="25915"/>
    <x v="0"/>
    <d v="2020-10-27T00:00:00"/>
    <x v="0"/>
    <d v="2020-10-27T00:00:00"/>
    <x v="0"/>
    <n v="0"/>
    <n v="1"/>
    <s v="JAIRO ANTONIO VELOZA AVENDAÑO"/>
    <x v="0"/>
    <x v="0"/>
  </r>
  <r>
    <n v="5806"/>
    <n v="25916"/>
    <x v="1"/>
    <d v="2020-10-27T00:00:00"/>
    <x v="0"/>
    <d v="2020-10-27T00:00:00"/>
    <x v="0"/>
    <n v="0"/>
    <n v="1"/>
    <s v="LIBARDO GONZALEZ MARTÍNEZ"/>
    <x v="0"/>
    <x v="0"/>
  </r>
  <r>
    <n v="5807"/>
    <n v="25917"/>
    <x v="2"/>
    <d v="2020-10-27T00:00:00"/>
    <x v="0"/>
    <s v="Pendiente"/>
    <x v="1"/>
    <s v="No aplica"/>
    <s v="No aplica"/>
    <s v="Jorge Santos"/>
    <x v="1"/>
    <x v="1"/>
  </r>
  <r>
    <n v="5808"/>
    <n v="25918"/>
    <x v="1"/>
    <d v="2020-10-27T00:00:00"/>
    <x v="0"/>
    <d v="2020-10-27T00:00:00"/>
    <x v="0"/>
    <n v="0"/>
    <n v="1"/>
    <s v="ANDRES FERNANDO CONTRERAS SANCHEZ"/>
    <x v="0"/>
    <x v="0"/>
  </r>
  <r>
    <n v="5809"/>
    <n v="25919"/>
    <x v="1"/>
    <d v="2020-10-27T00:00:00"/>
    <x v="0"/>
    <s v="Pendiente"/>
    <x v="1"/>
    <s v="No aplica"/>
    <s v="No aplica"/>
    <s v="Jorge Mauricio Montoya Ochoa"/>
    <x v="1"/>
    <x v="1"/>
  </r>
  <r>
    <n v="5810"/>
    <n v="25920"/>
    <x v="0"/>
    <d v="2020-10-27T00:00:00"/>
    <x v="0"/>
    <d v="2020-10-27T00:00:00"/>
    <x v="0"/>
    <n v="0"/>
    <n v="1"/>
    <s v="Gabriel Ernesto Marcillo Delgado"/>
    <x v="0"/>
    <x v="0"/>
  </r>
  <r>
    <n v="5811"/>
    <n v="25921"/>
    <x v="3"/>
    <d v="2020-10-27T00:00:00"/>
    <x v="0"/>
    <d v="2020-10-27T00:00:00"/>
    <x v="0"/>
    <n v="0"/>
    <n v="1"/>
    <s v="JOSE CIPRIANO LEON CASTAÑEDA"/>
    <x v="0"/>
    <x v="0"/>
  </r>
  <r>
    <n v="5812"/>
    <n v="25922"/>
    <x v="1"/>
    <d v="2020-10-27T00:00:00"/>
    <x v="0"/>
    <d v="2020-10-27T00:00:00"/>
    <x v="0"/>
    <n v="0"/>
    <n v="1"/>
    <s v="Miguel Borges"/>
    <x v="0"/>
    <x v="0"/>
  </r>
  <r>
    <n v="5813"/>
    <n v="25923"/>
    <x v="0"/>
    <d v="2020-10-27T00:00:00"/>
    <x v="0"/>
    <d v="2020-10-27T00:00:00"/>
    <x v="0"/>
    <n v="0"/>
    <n v="1"/>
    <s v="Gloria Patricia Navarro Olarte"/>
    <x v="0"/>
    <x v="0"/>
  </r>
  <r>
    <n v="5814"/>
    <n v="25924"/>
    <x v="0"/>
    <d v="2020-10-27T00:00:00"/>
    <x v="0"/>
    <d v="2020-10-27T00:00:00"/>
    <x v="0"/>
    <n v="0"/>
    <n v="1"/>
    <s v="SELARIOS LTDA"/>
    <x v="0"/>
    <x v="0"/>
  </r>
  <r>
    <n v="5815"/>
    <n v="25925"/>
    <x v="1"/>
    <d v="2020-10-27T00:00:00"/>
    <x v="0"/>
    <d v="2020-10-27T00:00:00"/>
    <x v="0"/>
    <n v="0"/>
    <n v="1"/>
    <s v="david restrepo"/>
    <x v="0"/>
    <x v="0"/>
  </r>
  <r>
    <n v="5816"/>
    <n v="25926"/>
    <x v="0"/>
    <d v="2020-10-27T00:00:00"/>
    <x v="0"/>
    <d v="2020-10-27T00:00:00"/>
    <x v="0"/>
    <n v="0"/>
    <n v="1"/>
    <s v="MARIA HELENA RODRIGUEZ"/>
    <x v="0"/>
    <x v="0"/>
  </r>
  <r>
    <n v="5817"/>
    <n v="25927"/>
    <x v="0"/>
    <d v="2020-10-27T00:00:00"/>
    <x v="0"/>
    <d v="2020-10-27T00:00:00"/>
    <x v="0"/>
    <n v="0"/>
    <n v="1"/>
    <s v="DORIS ADRIANA RAMON DE ANGEL"/>
    <x v="0"/>
    <x v="0"/>
  </r>
  <r>
    <n v="5818"/>
    <n v="25928"/>
    <x v="3"/>
    <d v="2020-10-27T00:00:00"/>
    <x v="0"/>
    <d v="2020-10-27T00:00:00"/>
    <x v="0"/>
    <n v="0"/>
    <n v="1"/>
    <s v="RUTH ALEXANDRA ZAPATA ALBA"/>
    <x v="0"/>
    <x v="0"/>
  </r>
  <r>
    <n v="5819"/>
    <n v="25929"/>
    <x v="0"/>
    <d v="2020-10-27T00:00:00"/>
    <x v="0"/>
    <d v="2020-10-27T00:00:00"/>
    <x v="0"/>
    <n v="0"/>
    <n v="1"/>
    <s v="Luz Elena Patiño"/>
    <x v="0"/>
    <x v="0"/>
  </r>
  <r>
    <n v="5820"/>
    <n v="25930"/>
    <x v="0"/>
    <d v="2020-10-27T00:00:00"/>
    <x v="0"/>
    <d v="2020-10-27T00:00:00"/>
    <x v="0"/>
    <n v="0"/>
    <n v="1"/>
    <s v="Álvaro Moreno Granados"/>
    <x v="0"/>
    <x v="0"/>
  </r>
  <r>
    <n v="5821"/>
    <n v="25931"/>
    <x v="1"/>
    <d v="2020-10-27T00:00:00"/>
    <x v="0"/>
    <s v="Pendiente"/>
    <x v="1"/>
    <s v="No aplica"/>
    <s v="No aplica"/>
    <s v="EDWING JOSE BERRIO PIZZA"/>
    <x v="1"/>
    <x v="1"/>
  </r>
  <r>
    <n v="5822"/>
    <n v="25932"/>
    <x v="1"/>
    <d v="2020-10-27T00:00:00"/>
    <x v="0"/>
    <s v="Pendiente"/>
    <x v="1"/>
    <s v="No aplica"/>
    <s v="No aplica"/>
    <s v="EDWING JOSE BERRIO PIZZA"/>
    <x v="1"/>
    <x v="1"/>
  </r>
  <r>
    <n v="5823"/>
    <n v="25933"/>
    <x v="3"/>
    <d v="2020-10-27T00:00:00"/>
    <x v="0"/>
    <d v="2020-10-27T00:00:00"/>
    <x v="0"/>
    <n v="0"/>
    <n v="1"/>
    <s v="MERCO LOGISTICS GROUP INTERNATIONAL S.A.S. SIGLA MLG INTERNATIONAL SAS"/>
    <x v="0"/>
    <x v="0"/>
  </r>
  <r>
    <n v="5824"/>
    <n v="25934"/>
    <x v="0"/>
    <d v="2020-10-27T00:00:00"/>
    <x v="0"/>
    <d v="2020-10-27T00:00:00"/>
    <x v="0"/>
    <n v="0"/>
    <n v="1"/>
    <s v="JAIRO ANTONIO VELOZA AVENDAÑO"/>
    <x v="0"/>
    <x v="0"/>
  </r>
  <r>
    <n v="5825"/>
    <n v="25935"/>
    <x v="0"/>
    <d v="2020-10-27T00:00:00"/>
    <x v="0"/>
    <d v="2020-10-27T00:00:00"/>
    <x v="0"/>
    <n v="0"/>
    <n v="1"/>
    <s v="Álvaro Moreno Granados"/>
    <x v="0"/>
    <x v="0"/>
  </r>
  <r>
    <n v="5826"/>
    <n v="25936"/>
    <x v="3"/>
    <d v="2020-10-27T00:00:00"/>
    <x v="0"/>
    <d v="2020-10-27T00:00:00"/>
    <x v="0"/>
    <n v="0"/>
    <n v="1"/>
    <s v="AMPARO YANETH RAMOS HURTADO"/>
    <x v="0"/>
    <x v="0"/>
  </r>
  <r>
    <n v="5827"/>
    <n v="25937"/>
    <x v="1"/>
    <d v="2020-10-27T00:00:00"/>
    <x v="0"/>
    <s v="Pendiente"/>
    <x v="1"/>
    <s v="No aplica"/>
    <s v="No aplica"/>
    <s v="Sebastian Avila"/>
    <x v="1"/>
    <x v="1"/>
  </r>
  <r>
    <n v="5828"/>
    <n v="25938"/>
    <x v="0"/>
    <d v="2020-10-27T00:00:00"/>
    <x v="0"/>
    <s v="Pendiente"/>
    <x v="1"/>
    <s v="No aplica"/>
    <s v="No aplica"/>
    <s v="FERNANDO AUGUSTO CHAURRA"/>
    <x v="1"/>
    <x v="1"/>
  </r>
  <r>
    <n v="5829"/>
    <n v="25939"/>
    <x v="1"/>
    <d v="2020-10-27T00:00:00"/>
    <x v="0"/>
    <d v="2020-10-28T00:00:00"/>
    <x v="0"/>
    <n v="1"/>
    <n v="2"/>
    <s v="CLAUDIA PATRICIA GARCIA ROCHA"/>
    <x v="0"/>
    <x v="0"/>
  </r>
  <r>
    <n v="5830"/>
    <n v="25940"/>
    <x v="1"/>
    <d v="2020-10-27T00:00:00"/>
    <x v="0"/>
    <d v="2020-10-28T00:00:00"/>
    <x v="0"/>
    <n v="1"/>
    <n v="2"/>
    <s v="EDUARDO GOMEZ ISAZA"/>
    <x v="0"/>
    <x v="0"/>
  </r>
  <r>
    <n v="5831"/>
    <n v="25941"/>
    <x v="3"/>
    <d v="2020-10-27T00:00:00"/>
    <x v="0"/>
    <d v="2020-10-28T00:00:00"/>
    <x v="0"/>
    <n v="1"/>
    <n v="2"/>
    <s v="EDUARDO GOMEZ ISAZA"/>
    <x v="0"/>
    <x v="0"/>
  </r>
  <r>
    <n v="5832"/>
    <n v="25942"/>
    <x v="2"/>
    <d v="2020-10-27T00:00:00"/>
    <x v="0"/>
    <d v="2020-10-28T00:00:00"/>
    <x v="0"/>
    <n v="1"/>
    <n v="2"/>
    <s v="Linda Rivero"/>
    <x v="0"/>
    <x v="0"/>
  </r>
  <r>
    <n v="5833"/>
    <n v="25943"/>
    <x v="0"/>
    <d v="2020-10-27T00:00:00"/>
    <x v="0"/>
    <d v="2020-10-28T00:00:00"/>
    <x v="0"/>
    <n v="1"/>
    <n v="2"/>
    <s v="Alvaro Campo Russo"/>
    <x v="0"/>
    <x v="0"/>
  </r>
  <r>
    <n v="5834"/>
    <n v="25944"/>
    <x v="3"/>
    <d v="2020-10-27T00:00:00"/>
    <x v="0"/>
    <d v="2020-10-28T00:00:00"/>
    <x v="0"/>
    <n v="1"/>
    <n v="2"/>
    <s v="KATTYA MARGARITA LARIOS CARDONA"/>
    <x v="0"/>
    <x v="0"/>
  </r>
  <r>
    <n v="5835"/>
    <n v="25945"/>
    <x v="1"/>
    <d v="2020-10-27T00:00:00"/>
    <x v="0"/>
    <d v="2020-10-28T00:00:00"/>
    <x v="0"/>
    <n v="1"/>
    <n v="2"/>
    <s v="ALVARO FRANCISCO NARVAEZ MAYA"/>
    <x v="0"/>
    <x v="0"/>
  </r>
  <r>
    <n v="5836"/>
    <n v="25946"/>
    <x v="0"/>
    <d v="2020-10-27T00:00:00"/>
    <x v="0"/>
    <d v="2020-10-28T00:00:00"/>
    <x v="0"/>
    <n v="1"/>
    <n v="2"/>
    <s v="Jesús Alfredo Álvarez Ortega"/>
    <x v="0"/>
    <x v="0"/>
  </r>
  <r>
    <n v="5837"/>
    <n v="25947"/>
    <x v="0"/>
    <d v="2020-10-27T00:00:00"/>
    <x v="0"/>
    <d v="2020-10-28T00:00:00"/>
    <x v="0"/>
    <n v="1"/>
    <n v="2"/>
    <s v="JAYDY CHARRIA MEDINA"/>
    <x v="0"/>
    <x v="0"/>
  </r>
  <r>
    <n v="5838"/>
    <n v="25948"/>
    <x v="0"/>
    <d v="2020-10-27T00:00:00"/>
    <x v="0"/>
    <d v="2020-10-28T00:00:00"/>
    <x v="0"/>
    <n v="1"/>
    <n v="2"/>
    <s v="CLAUDIA PATRICIA GARCIA ROCHA"/>
    <x v="0"/>
    <x v="0"/>
  </r>
  <r>
    <n v="5839"/>
    <n v="25949"/>
    <x v="1"/>
    <d v="2020-10-27T00:00:00"/>
    <x v="0"/>
    <d v="2020-10-28T00:00:00"/>
    <x v="0"/>
    <n v="1"/>
    <n v="2"/>
    <s v="CLAUDIA PATRICIA GARCIA ROCHA"/>
    <x v="0"/>
    <x v="0"/>
  </r>
  <r>
    <n v="5840"/>
    <n v="25950"/>
    <x v="4"/>
    <d v="2020-10-27T00:00:00"/>
    <x v="0"/>
    <s v="Pendiente"/>
    <x v="1"/>
    <s v="No aplica"/>
    <s v="No aplica"/>
    <s v="MARIA FERNANDA DE LA ROSA"/>
    <x v="1"/>
    <x v="1"/>
  </r>
  <r>
    <n v="5841"/>
    <n v="25951"/>
    <x v="1"/>
    <d v="2020-10-27T00:00:00"/>
    <x v="0"/>
    <d v="2020-10-28T00:00:00"/>
    <x v="0"/>
    <n v="1"/>
    <n v="2"/>
    <s v="john smith fernandez olaya"/>
    <x v="0"/>
    <x v="0"/>
  </r>
  <r>
    <n v="5842"/>
    <n v="25952"/>
    <x v="0"/>
    <d v="2020-10-27T00:00:00"/>
    <x v="0"/>
    <d v="2020-10-28T00:00:00"/>
    <x v="0"/>
    <n v="1"/>
    <n v="2"/>
    <s v="Yuli Berrio"/>
    <x v="0"/>
    <x v="0"/>
  </r>
  <r>
    <n v="5843"/>
    <n v="25953"/>
    <x v="2"/>
    <d v="2020-10-28T00:00:00"/>
    <x v="0"/>
    <d v="2020-10-28T00:00:00"/>
    <x v="0"/>
    <n v="0"/>
    <n v="1"/>
    <s v="Yurani Andrea Sánchez Segura"/>
    <x v="0"/>
    <x v="0"/>
  </r>
  <r>
    <n v="5844"/>
    <n v="25954"/>
    <x v="1"/>
    <d v="2020-10-28T00:00:00"/>
    <x v="0"/>
    <s v="Pendiente"/>
    <x v="1"/>
    <s v="No aplica"/>
    <s v="No aplica"/>
    <s v="Fredy Salvador Tarapues Tarapues"/>
    <x v="1"/>
    <x v="1"/>
  </r>
  <r>
    <n v="5845"/>
    <n v="25955"/>
    <x v="0"/>
    <d v="2020-10-28T00:00:00"/>
    <x v="0"/>
    <d v="2020-10-28T00:00:00"/>
    <x v="0"/>
    <n v="0"/>
    <n v="1"/>
    <s v="JOSE ARMANDO CAGUAZANGO"/>
    <x v="0"/>
    <x v="0"/>
  </r>
  <r>
    <n v="5846"/>
    <n v="25956"/>
    <x v="1"/>
    <d v="2020-10-28T00:00:00"/>
    <x v="0"/>
    <d v="2020-10-28T00:00:00"/>
    <x v="0"/>
    <n v="0"/>
    <n v="1"/>
    <s v="jaime olier nuñez"/>
    <x v="0"/>
    <x v="0"/>
  </r>
  <r>
    <n v="5847"/>
    <n v="25957"/>
    <x v="0"/>
    <d v="2020-10-28T00:00:00"/>
    <x v="0"/>
    <d v="2020-10-28T00:00:00"/>
    <x v="0"/>
    <n v="0"/>
    <n v="1"/>
    <s v="NICOLAS PEREZ PARRADO"/>
    <x v="0"/>
    <x v="0"/>
  </r>
  <r>
    <n v="5848"/>
    <n v="25958"/>
    <x v="3"/>
    <d v="2020-10-28T00:00:00"/>
    <x v="0"/>
    <d v="2020-10-28T00:00:00"/>
    <x v="0"/>
    <n v="0"/>
    <n v="1"/>
    <s v="Gloria Diaz A"/>
    <x v="0"/>
    <x v="0"/>
  </r>
  <r>
    <n v="5849"/>
    <n v="25959"/>
    <x v="1"/>
    <d v="2020-10-28T00:00:00"/>
    <x v="0"/>
    <d v="2020-10-28T00:00:00"/>
    <x v="0"/>
    <n v="0"/>
    <n v="1"/>
    <s v="JOSE EFREN MAHECHA OLAYA"/>
    <x v="0"/>
    <x v="0"/>
  </r>
  <r>
    <n v="5850"/>
    <n v="25960"/>
    <x v="0"/>
    <d v="2020-10-28T00:00:00"/>
    <x v="0"/>
    <d v="2020-10-28T00:00:00"/>
    <x v="0"/>
    <n v="0"/>
    <n v="1"/>
    <s v="ana maria echeverri grajales"/>
    <x v="0"/>
    <x v="0"/>
  </r>
  <r>
    <n v="5851"/>
    <n v="25961"/>
    <x v="0"/>
    <d v="2020-10-28T00:00:00"/>
    <x v="0"/>
    <d v="2020-10-28T00:00:00"/>
    <x v="0"/>
    <n v="0"/>
    <n v="1"/>
    <s v="Nhur J Pertuz S"/>
    <x v="0"/>
    <x v="0"/>
  </r>
  <r>
    <n v="5852"/>
    <n v="25962"/>
    <x v="0"/>
    <d v="2020-10-28T00:00:00"/>
    <x v="0"/>
    <d v="2020-10-28T00:00:00"/>
    <x v="0"/>
    <n v="0"/>
    <n v="1"/>
    <s v="paola andrea ruiz gomez"/>
    <x v="0"/>
    <x v="0"/>
  </r>
  <r>
    <n v="5853"/>
    <n v="25963"/>
    <x v="2"/>
    <d v="2020-10-28T00:00:00"/>
    <x v="0"/>
    <d v="2020-10-28T00:00:00"/>
    <x v="0"/>
    <n v="0"/>
    <n v="1"/>
    <s v="MARIA LUCILA PALACIO ARANGO"/>
    <x v="0"/>
    <x v="0"/>
  </r>
  <r>
    <n v="5854"/>
    <n v="25964"/>
    <x v="0"/>
    <d v="2020-10-28T00:00:00"/>
    <x v="0"/>
    <d v="2020-10-28T00:00:00"/>
    <x v="0"/>
    <n v="0"/>
    <n v="1"/>
    <s v="mary gomez"/>
    <x v="0"/>
    <x v="0"/>
  </r>
  <r>
    <n v="5855"/>
    <n v="25965"/>
    <x v="0"/>
    <d v="2020-10-28T00:00:00"/>
    <x v="0"/>
    <d v="2020-10-28T00:00:00"/>
    <x v="0"/>
    <n v="0"/>
    <n v="1"/>
    <s v="Oscar Rivera Ortiz"/>
    <x v="0"/>
    <x v="0"/>
  </r>
  <r>
    <n v="5856"/>
    <n v="25966"/>
    <x v="0"/>
    <d v="2020-10-28T00:00:00"/>
    <x v="0"/>
    <d v="2020-10-29T00:00:00"/>
    <x v="0"/>
    <n v="1"/>
    <n v="2"/>
    <s v="Ivan Dario Gómez Correa"/>
    <x v="0"/>
    <x v="0"/>
  </r>
  <r>
    <n v="5857"/>
    <n v="25967"/>
    <x v="0"/>
    <d v="2020-10-28T00:00:00"/>
    <x v="0"/>
    <d v="2020-10-29T00:00:00"/>
    <x v="0"/>
    <n v="1"/>
    <n v="2"/>
    <s v="Luz elena ortiz"/>
    <x v="0"/>
    <x v="0"/>
  </r>
  <r>
    <n v="5858"/>
    <n v="25968"/>
    <x v="0"/>
    <d v="2020-10-28T00:00:00"/>
    <x v="0"/>
    <d v="2020-10-29T00:00:00"/>
    <x v="0"/>
    <n v="1"/>
    <n v="2"/>
    <s v="Martha Bigerman Avila Romero"/>
    <x v="0"/>
    <x v="0"/>
  </r>
  <r>
    <n v="5859"/>
    <n v="25969"/>
    <x v="0"/>
    <d v="2020-10-28T00:00:00"/>
    <x v="0"/>
    <d v="2020-10-29T00:00:00"/>
    <x v="0"/>
    <n v="1"/>
    <n v="2"/>
    <s v="luis fernando patron betancourt"/>
    <x v="0"/>
    <x v="0"/>
  </r>
  <r>
    <n v="5860"/>
    <n v="25970"/>
    <x v="0"/>
    <d v="2020-10-28T00:00:00"/>
    <x v="0"/>
    <d v="2020-10-29T00:00:00"/>
    <x v="0"/>
    <n v="1"/>
    <n v="2"/>
    <s v="HEIDI IULISSA CAICEDO CASTILLO"/>
    <x v="0"/>
    <x v="0"/>
  </r>
  <r>
    <n v="5861"/>
    <n v="25971"/>
    <x v="0"/>
    <d v="2020-10-28T00:00:00"/>
    <x v="0"/>
    <d v="2020-10-29T00:00:00"/>
    <x v="0"/>
    <n v="1"/>
    <n v="2"/>
    <s v="AQUILEO MENA CORDOBA"/>
    <x v="0"/>
    <x v="0"/>
  </r>
  <r>
    <n v="5862"/>
    <n v="25972"/>
    <x v="0"/>
    <d v="2020-10-28T00:00:00"/>
    <x v="0"/>
    <d v="2020-10-29T00:00:00"/>
    <x v="0"/>
    <n v="1"/>
    <n v="2"/>
    <s v="Juan David Viveros Montoya"/>
    <x v="0"/>
    <x v="0"/>
  </r>
  <r>
    <n v="5863"/>
    <n v="25973"/>
    <x v="1"/>
    <d v="2020-10-28T00:00:00"/>
    <x v="0"/>
    <d v="2020-10-28T00:00:00"/>
    <x v="0"/>
    <n v="0"/>
    <n v="1"/>
    <s v="ORFA IMELDA AVENDAÑO GUTIERREZ"/>
    <x v="0"/>
    <x v="0"/>
  </r>
  <r>
    <n v="5864"/>
    <n v="25974"/>
    <x v="1"/>
    <d v="2020-10-28T00:00:00"/>
    <x v="0"/>
    <d v="2020-10-28T00:00:00"/>
    <x v="0"/>
    <n v="0"/>
    <n v="1"/>
    <s v="ORFA IMELDA AVENDAÑO GUTIERREZ"/>
    <x v="0"/>
    <x v="0"/>
  </r>
  <r>
    <n v="5865"/>
    <n v="25975"/>
    <x v="0"/>
    <d v="2020-10-28T00:00:00"/>
    <x v="0"/>
    <d v="2020-10-29T00:00:00"/>
    <x v="0"/>
    <n v="1"/>
    <n v="2"/>
    <s v="Jorge Alejandro Ortiz"/>
    <x v="0"/>
    <x v="0"/>
  </r>
  <r>
    <n v="5866"/>
    <n v="25976"/>
    <x v="3"/>
    <d v="2020-10-28T00:00:00"/>
    <x v="0"/>
    <d v="2020-10-29T00:00:00"/>
    <x v="0"/>
    <n v="1"/>
    <n v="2"/>
    <s v="Fernando Luna Cuenca"/>
    <x v="0"/>
    <x v="0"/>
  </r>
  <r>
    <n v="5867"/>
    <n v="25977"/>
    <x v="0"/>
    <d v="2020-10-28T00:00:00"/>
    <x v="0"/>
    <d v="2020-10-29T00:00:00"/>
    <x v="0"/>
    <n v="1"/>
    <n v="2"/>
    <s v="miguel angel peña vacca"/>
    <x v="0"/>
    <x v="0"/>
  </r>
  <r>
    <n v="5868"/>
    <n v="25978"/>
    <x v="1"/>
    <d v="2020-10-28T00:00:00"/>
    <x v="0"/>
    <d v="2020-10-29T00:00:00"/>
    <x v="0"/>
    <n v="1"/>
    <n v="2"/>
    <s v="Michael Bedoya Agudelo"/>
    <x v="0"/>
    <x v="0"/>
  </r>
  <r>
    <n v="5869"/>
    <n v="25979"/>
    <x v="0"/>
    <d v="2020-10-28T00:00:00"/>
    <x v="0"/>
    <d v="2020-10-29T00:00:00"/>
    <x v="0"/>
    <n v="1"/>
    <n v="2"/>
    <s v="Dora Lucia Gonzalez Sepulveda"/>
    <x v="0"/>
    <x v="0"/>
  </r>
  <r>
    <n v="5870"/>
    <n v="25980"/>
    <x v="1"/>
    <d v="2020-10-28T00:00:00"/>
    <x v="0"/>
    <d v="2020-10-29T00:00:00"/>
    <x v="0"/>
    <n v="1"/>
    <n v="2"/>
    <s v="Alvaro Pisciotti"/>
    <x v="0"/>
    <x v="0"/>
  </r>
  <r>
    <n v="5871"/>
    <n v="25981"/>
    <x v="1"/>
    <d v="2020-10-28T00:00:00"/>
    <x v="0"/>
    <d v="2020-10-29T00:00:00"/>
    <x v="0"/>
    <n v="1"/>
    <n v="2"/>
    <s v="MANUEL ALMONACID"/>
    <x v="0"/>
    <x v="0"/>
  </r>
  <r>
    <n v="5872"/>
    <n v="25982"/>
    <x v="2"/>
    <d v="2020-10-28T00:00:00"/>
    <x v="0"/>
    <d v="2020-10-29T00:00:00"/>
    <x v="0"/>
    <n v="1"/>
    <n v="2"/>
    <s v="LEOPOLDO JOHN GONZALEZ ORJUELA"/>
    <x v="0"/>
    <x v="0"/>
  </r>
  <r>
    <n v="5873"/>
    <n v="25983"/>
    <x v="0"/>
    <d v="2020-10-28T00:00:00"/>
    <x v="0"/>
    <d v="2020-10-29T00:00:00"/>
    <x v="0"/>
    <n v="1"/>
    <n v="2"/>
    <s v="carlos felipe garcia velez"/>
    <x v="0"/>
    <x v="0"/>
  </r>
  <r>
    <n v="5874"/>
    <n v="25984"/>
    <x v="1"/>
    <d v="2020-10-28T00:00:00"/>
    <x v="0"/>
    <d v="2020-10-29T00:00:00"/>
    <x v="0"/>
    <n v="1"/>
    <n v="2"/>
    <s v="Vicente Arley Castaño"/>
    <x v="0"/>
    <x v="0"/>
  </r>
  <r>
    <n v="5875"/>
    <n v="25985"/>
    <x v="0"/>
    <d v="2020-10-28T00:00:00"/>
    <x v="0"/>
    <d v="2020-10-29T00:00:00"/>
    <x v="0"/>
    <n v="1"/>
    <n v="2"/>
    <s v="MARCIAL ARAGON HERRERA"/>
    <x v="0"/>
    <x v="0"/>
  </r>
  <r>
    <n v="5876"/>
    <n v="25986"/>
    <x v="0"/>
    <d v="2020-10-28T00:00:00"/>
    <x v="0"/>
    <d v="2020-10-29T00:00:00"/>
    <x v="0"/>
    <n v="1"/>
    <n v="2"/>
    <s v="Sandra Aracely parada alba"/>
    <x v="0"/>
    <x v="0"/>
  </r>
  <r>
    <n v="5877"/>
    <n v="25987"/>
    <x v="1"/>
    <d v="2020-10-28T00:00:00"/>
    <x v="0"/>
    <d v="2020-10-29T00:00:00"/>
    <x v="0"/>
    <n v="1"/>
    <n v="2"/>
    <s v="José Alberto Rodríguez"/>
    <x v="0"/>
    <x v="0"/>
  </r>
  <r>
    <n v="5878"/>
    <n v="25988"/>
    <x v="1"/>
    <d v="2020-10-28T00:00:00"/>
    <x v="0"/>
    <s v="Pendiente"/>
    <x v="1"/>
    <s v="No aplica"/>
    <s v="No aplica"/>
    <s v="nathalia martinez montoya"/>
    <x v="1"/>
    <x v="1"/>
  </r>
  <r>
    <n v="5879"/>
    <n v="25989"/>
    <x v="1"/>
    <d v="2020-10-28T00:00:00"/>
    <x v="0"/>
    <s v="Pendiente"/>
    <x v="1"/>
    <s v="No aplica"/>
    <s v="No aplica"/>
    <s v="nathalia martinez montoya"/>
    <x v="1"/>
    <x v="1"/>
  </r>
  <r>
    <n v="5880"/>
    <n v="25990"/>
    <x v="1"/>
    <d v="2020-10-29T00:00:00"/>
    <x v="0"/>
    <d v="2020-10-29T00:00:00"/>
    <x v="0"/>
    <n v="0"/>
    <n v="1"/>
    <s v="Dallana Del Carmen Carrillo Mosquera"/>
    <x v="0"/>
    <x v="0"/>
  </r>
  <r>
    <n v="5881"/>
    <n v="25991"/>
    <x v="1"/>
    <d v="2020-10-29T00:00:00"/>
    <x v="0"/>
    <d v="2020-10-29T00:00:00"/>
    <x v="0"/>
    <n v="0"/>
    <n v="1"/>
    <s v="LUIS ENRIQUE CLAVIJO GOMEZ"/>
    <x v="0"/>
    <x v="0"/>
  </r>
  <r>
    <n v="5882"/>
    <n v="25992"/>
    <x v="3"/>
    <d v="2020-10-29T00:00:00"/>
    <x v="0"/>
    <d v="2020-10-29T00:00:00"/>
    <x v="0"/>
    <n v="0"/>
    <n v="1"/>
    <s v="SAUL REYES MORALES"/>
    <x v="0"/>
    <x v="0"/>
  </r>
  <r>
    <n v="5883"/>
    <n v="25993"/>
    <x v="1"/>
    <d v="2020-10-29T00:00:00"/>
    <x v="0"/>
    <d v="2020-10-29T00:00:00"/>
    <x v="0"/>
    <n v="0"/>
    <n v="1"/>
    <s v="ANDRES MAURICIO LOPEZ"/>
    <x v="0"/>
    <x v="0"/>
  </r>
  <r>
    <n v="5884"/>
    <n v="25994"/>
    <x v="1"/>
    <d v="2020-10-29T00:00:00"/>
    <x v="0"/>
    <s v="Pendiente"/>
    <x v="1"/>
    <s v="No aplica"/>
    <s v="No aplica"/>
    <s v="nelson enrique rua florez"/>
    <x v="1"/>
    <x v="1"/>
  </r>
  <r>
    <n v="5885"/>
    <n v="25995"/>
    <x v="0"/>
    <d v="2020-10-29T00:00:00"/>
    <x v="0"/>
    <d v="2020-10-29T00:00:00"/>
    <x v="0"/>
    <n v="0"/>
    <n v="1"/>
    <s v="andrey abril"/>
    <x v="0"/>
    <x v="0"/>
  </r>
  <r>
    <n v="5886"/>
    <n v="25996"/>
    <x v="1"/>
    <d v="2020-10-29T00:00:00"/>
    <x v="0"/>
    <s v="Pendiente"/>
    <x v="1"/>
    <s v="No aplica"/>
    <s v="No aplica"/>
    <s v="EVELYNG JOHANA TAVERA FIGUEROA"/>
    <x v="1"/>
    <x v="1"/>
  </r>
  <r>
    <n v="5887"/>
    <n v="25997"/>
    <x v="0"/>
    <d v="2020-10-29T00:00:00"/>
    <x v="0"/>
    <d v="2020-10-29T00:00:00"/>
    <x v="0"/>
    <n v="0"/>
    <n v="1"/>
    <s v="Julian Ricardo Moreno Salcedo"/>
    <x v="0"/>
    <x v="0"/>
  </r>
  <r>
    <n v="5888"/>
    <n v="25998"/>
    <x v="1"/>
    <d v="2020-10-29T00:00:00"/>
    <x v="0"/>
    <s v="Pendiente"/>
    <x v="1"/>
    <s v="No aplica"/>
    <s v="No aplica"/>
    <s v="Luzmagnolia zapata ruiz"/>
    <x v="1"/>
    <x v="1"/>
  </r>
  <r>
    <n v="5889"/>
    <n v="25999"/>
    <x v="0"/>
    <d v="2020-10-29T00:00:00"/>
    <x v="0"/>
    <d v="2020-10-29T00:00:00"/>
    <x v="0"/>
    <n v="0"/>
    <n v="1"/>
    <s v="arlen villa olivarez"/>
    <x v="0"/>
    <x v="0"/>
  </r>
  <r>
    <n v="5890"/>
    <n v="26000"/>
    <x v="0"/>
    <d v="2020-10-29T00:00:00"/>
    <x v="0"/>
    <d v="2020-10-29T00:00:00"/>
    <x v="0"/>
    <n v="0"/>
    <n v="1"/>
    <s v="ROSA ISLENY RIOS CASTAÑEDA"/>
    <x v="0"/>
    <x v="0"/>
  </r>
  <r>
    <n v="5891"/>
    <n v="26001"/>
    <x v="3"/>
    <d v="2020-10-29T00:00:00"/>
    <x v="0"/>
    <d v="2020-10-29T00:00:00"/>
    <x v="0"/>
    <n v="0"/>
    <n v="1"/>
    <s v="Margarita Galeano Pardo"/>
    <x v="0"/>
    <x v="0"/>
  </r>
  <r>
    <n v="5892"/>
    <n v="26002"/>
    <x v="1"/>
    <d v="2020-10-29T00:00:00"/>
    <x v="0"/>
    <d v="2020-10-30T00:00:00"/>
    <x v="0"/>
    <n v="1"/>
    <n v="2"/>
    <s v="ANDRES MAURICIO LOPEZ"/>
    <x v="0"/>
    <x v="0"/>
  </r>
  <r>
    <n v="5893"/>
    <n v="26003"/>
    <x v="0"/>
    <d v="2020-10-29T00:00:00"/>
    <x v="0"/>
    <d v="2020-10-29T00:00:00"/>
    <x v="0"/>
    <n v="0"/>
    <n v="1"/>
    <s v="ELIECER DE JESUS ATEHORTUA BETANCUR"/>
    <x v="0"/>
    <x v="0"/>
  </r>
  <r>
    <n v="5894"/>
    <n v="26004"/>
    <x v="0"/>
    <d v="2020-10-29T00:00:00"/>
    <x v="0"/>
    <d v="2020-10-29T00:00:00"/>
    <x v="0"/>
    <n v="0"/>
    <n v="1"/>
    <s v="ARIOSTO RODRIGUEZ REYES"/>
    <x v="0"/>
    <x v="0"/>
  </r>
  <r>
    <n v="5895"/>
    <n v="26005"/>
    <x v="0"/>
    <d v="2020-10-29T00:00:00"/>
    <x v="0"/>
    <d v="2020-10-29T00:00:00"/>
    <x v="0"/>
    <n v="0"/>
    <n v="1"/>
    <s v="Mario Gómez Beltrán"/>
    <x v="0"/>
    <x v="0"/>
  </r>
  <r>
    <n v="5896"/>
    <n v="26006"/>
    <x v="0"/>
    <d v="2020-10-29T00:00:00"/>
    <x v="0"/>
    <d v="2020-10-29T00:00:00"/>
    <x v="0"/>
    <n v="0"/>
    <n v="1"/>
    <s v="MARIA EUGENIA SALAZAR"/>
    <x v="0"/>
    <x v="0"/>
  </r>
  <r>
    <n v="5897"/>
    <n v="26007"/>
    <x v="1"/>
    <d v="2020-10-29T00:00:00"/>
    <x v="0"/>
    <d v="2020-10-30T00:00:00"/>
    <x v="0"/>
    <n v="1"/>
    <n v="2"/>
    <s v="ROBERTO JESÚS BARRETO VILLAMIZAR"/>
    <x v="0"/>
    <x v="0"/>
  </r>
  <r>
    <n v="5898"/>
    <n v="26008"/>
    <x v="2"/>
    <d v="2020-10-29T00:00:00"/>
    <x v="0"/>
    <d v="2020-10-30T00:00:00"/>
    <x v="0"/>
    <n v="1"/>
    <n v="2"/>
    <s v="jaime olier nuñez"/>
    <x v="0"/>
    <x v="0"/>
  </r>
  <r>
    <n v="5899"/>
    <n v="26009"/>
    <x v="1"/>
    <d v="2020-10-29T00:00:00"/>
    <x v="0"/>
    <d v="2020-10-30T00:00:00"/>
    <x v="0"/>
    <n v="1"/>
    <n v="2"/>
    <s v="FRANCYS NEY RINCON LADINO"/>
    <x v="0"/>
    <x v="0"/>
  </r>
  <r>
    <n v="5900"/>
    <n v="26010"/>
    <x v="0"/>
    <d v="2020-10-29T00:00:00"/>
    <x v="0"/>
    <d v="2020-10-29T00:00:00"/>
    <x v="0"/>
    <n v="0"/>
    <n v="1"/>
    <s v="CARLOS ALBERTO POLANIA PENAGOS"/>
    <x v="0"/>
    <x v="0"/>
  </r>
  <r>
    <n v="5901"/>
    <n v="26011"/>
    <x v="0"/>
    <d v="2020-10-29T00:00:00"/>
    <x v="0"/>
    <d v="2020-10-29T00:00:00"/>
    <x v="0"/>
    <n v="0"/>
    <n v="1"/>
    <s v="Crispulo de Jesus Idarraga Valencia"/>
    <x v="0"/>
    <x v="0"/>
  </r>
  <r>
    <n v="5902"/>
    <n v="26012"/>
    <x v="0"/>
    <d v="2020-10-29T00:00:00"/>
    <x v="0"/>
    <d v="2020-10-29T00:00:00"/>
    <x v="0"/>
    <n v="0"/>
    <n v="1"/>
    <s v="WILLIAM HERNÁN SERNA RAMÍREZ"/>
    <x v="0"/>
    <x v="0"/>
  </r>
  <r>
    <n v="5903"/>
    <n v="26013"/>
    <x v="2"/>
    <d v="2020-10-29T00:00:00"/>
    <x v="0"/>
    <d v="2020-10-29T00:00:00"/>
    <x v="0"/>
    <n v="0"/>
    <n v="1"/>
    <s v="alonso sanabria pedraza"/>
    <x v="0"/>
    <x v="0"/>
  </r>
  <r>
    <n v="5904"/>
    <n v="26014"/>
    <x v="0"/>
    <d v="2020-10-29T00:00:00"/>
    <x v="0"/>
    <d v="2020-10-29T00:00:00"/>
    <x v="0"/>
    <n v="0"/>
    <n v="1"/>
    <s v="CRISOLOGO VELASQUEZ BEDOYA"/>
    <x v="0"/>
    <x v="0"/>
  </r>
  <r>
    <n v="5905"/>
    <n v="26015"/>
    <x v="1"/>
    <d v="2020-10-29T00:00:00"/>
    <x v="0"/>
    <d v="2020-10-30T00:00:00"/>
    <x v="0"/>
    <n v="1"/>
    <n v="2"/>
    <s v="LIBIA RICAURTE"/>
    <x v="0"/>
    <x v="0"/>
  </r>
  <r>
    <n v="5906"/>
    <n v="26016"/>
    <x v="0"/>
    <d v="2020-10-29T00:00:00"/>
    <x v="0"/>
    <d v="2020-10-29T00:00:00"/>
    <x v="0"/>
    <n v="0"/>
    <n v="1"/>
    <s v="GUSTAVO SOSA"/>
    <x v="0"/>
    <x v="0"/>
  </r>
  <r>
    <n v="5907"/>
    <n v="26017"/>
    <x v="1"/>
    <d v="2020-10-29T00:00:00"/>
    <x v="0"/>
    <s v="Pendiente"/>
    <x v="1"/>
    <s v="No aplica"/>
    <s v="No aplica"/>
    <s v="Guillermo Alberto Noriega Vargas"/>
    <x v="1"/>
    <x v="1"/>
  </r>
  <r>
    <n v="5908"/>
    <n v="26018"/>
    <x v="0"/>
    <d v="2020-10-29T00:00:00"/>
    <x v="0"/>
    <d v="2020-10-30T00:00:00"/>
    <x v="0"/>
    <n v="1"/>
    <n v="2"/>
    <s v="Leidy Salazar"/>
    <x v="0"/>
    <x v="0"/>
  </r>
  <r>
    <n v="5909"/>
    <n v="26019"/>
    <x v="0"/>
    <d v="2020-10-29T00:00:00"/>
    <x v="0"/>
    <d v="2020-10-30T00:00:00"/>
    <x v="0"/>
    <n v="1"/>
    <n v="2"/>
    <s v="Daniel Santiago Zuleta Moscoso"/>
    <x v="0"/>
    <x v="0"/>
  </r>
  <r>
    <n v="5910"/>
    <n v="26020"/>
    <x v="2"/>
    <d v="2020-10-29T00:00:00"/>
    <x v="0"/>
    <s v="Pendiente"/>
    <x v="1"/>
    <s v="No aplica"/>
    <s v="No aplica"/>
    <s v="adriana milena perilla medina"/>
    <x v="1"/>
    <x v="1"/>
  </r>
  <r>
    <n v="5911"/>
    <n v="26021"/>
    <x v="0"/>
    <d v="2020-10-29T00:00:00"/>
    <x v="0"/>
    <d v="2020-10-30T00:00:00"/>
    <x v="0"/>
    <n v="1"/>
    <n v="2"/>
    <s v="DORA PRIETO PULIDO"/>
    <x v="0"/>
    <x v="0"/>
  </r>
  <r>
    <n v="5912"/>
    <n v="26022"/>
    <x v="1"/>
    <d v="2020-10-30T00:00:00"/>
    <x v="0"/>
    <d v="2020-10-30T00:00:00"/>
    <x v="0"/>
    <n v="0"/>
    <n v="1"/>
    <s v="MAURICIO LLORENTE"/>
    <x v="0"/>
    <x v="0"/>
  </r>
  <r>
    <n v="5913"/>
    <n v="26023"/>
    <x v="0"/>
    <d v="2020-10-30T00:00:00"/>
    <x v="0"/>
    <d v="2020-10-30T00:00:00"/>
    <x v="0"/>
    <n v="0"/>
    <n v="1"/>
    <s v="DURABIO ANTONIO MARQUEZ"/>
    <x v="0"/>
    <x v="0"/>
  </r>
  <r>
    <n v="5914"/>
    <n v="26024"/>
    <x v="0"/>
    <d v="2020-10-30T00:00:00"/>
    <x v="0"/>
    <d v="2020-10-30T00:00:00"/>
    <x v="0"/>
    <n v="0"/>
    <n v="1"/>
    <s v="Julio Cesar Cristancho Baquero"/>
    <x v="0"/>
    <x v="0"/>
  </r>
  <r>
    <n v="5915"/>
    <n v="26025"/>
    <x v="1"/>
    <d v="2020-10-30T00:00:00"/>
    <x v="0"/>
    <d v="2020-10-30T00:00:00"/>
    <x v="0"/>
    <n v="0"/>
    <n v="1"/>
    <s v="Ligia Martinez Herrera"/>
    <x v="0"/>
    <x v="0"/>
  </r>
  <r>
    <n v="5916"/>
    <n v="26026"/>
    <x v="1"/>
    <d v="2020-10-30T00:00:00"/>
    <x v="0"/>
    <d v="2020-10-30T00:00:00"/>
    <x v="0"/>
    <n v="0"/>
    <n v="1"/>
    <s v="aura victoria cano vargas"/>
    <x v="0"/>
    <x v="0"/>
  </r>
  <r>
    <n v="5917"/>
    <n v="26027"/>
    <x v="4"/>
    <d v="2020-10-30T00:00:00"/>
    <x v="0"/>
    <d v="2020-10-30T00:00:00"/>
    <x v="0"/>
    <n v="0"/>
    <n v="1"/>
    <s v="DAVID PEDROL BONILLA"/>
    <x v="0"/>
    <x v="0"/>
  </r>
  <r>
    <n v="5918"/>
    <n v="26028"/>
    <x v="0"/>
    <d v="2020-10-30T00:00:00"/>
    <x v="0"/>
    <d v="2020-10-30T00:00:00"/>
    <x v="0"/>
    <n v="0"/>
    <n v="1"/>
    <s v="ELIECER DE JESUS ATEHORTUA BETANCUR"/>
    <x v="0"/>
    <x v="0"/>
  </r>
  <r>
    <n v="5919"/>
    <n v="26029"/>
    <x v="1"/>
    <d v="2020-10-30T00:00:00"/>
    <x v="0"/>
    <d v="2020-10-30T00:00:00"/>
    <x v="0"/>
    <n v="0"/>
    <n v="1"/>
    <s v="Ángel Augusto Sánchez Hernández"/>
    <x v="0"/>
    <x v="0"/>
  </r>
  <r>
    <n v="5920"/>
    <n v="26030"/>
    <x v="1"/>
    <d v="2020-10-30T00:00:00"/>
    <x v="0"/>
    <d v="2020-10-30T00:00:00"/>
    <x v="0"/>
    <n v="0"/>
    <n v="1"/>
    <s v="gustavo pico garcia"/>
    <x v="0"/>
    <x v="0"/>
  </r>
  <r>
    <n v="5921"/>
    <n v="26031"/>
    <x v="0"/>
    <d v="2020-10-30T00:00:00"/>
    <x v="0"/>
    <d v="2020-10-30T00:00:00"/>
    <x v="0"/>
    <n v="0"/>
    <n v="1"/>
    <s v="CARLOS ALBERTO CARVAJAL PEREZ"/>
    <x v="0"/>
    <x v="0"/>
  </r>
  <r>
    <n v="5922"/>
    <n v="26032"/>
    <x v="0"/>
    <d v="2020-10-30T00:00:00"/>
    <x v="0"/>
    <d v="2020-10-30T00:00:00"/>
    <x v="0"/>
    <n v="0"/>
    <n v="1"/>
    <s v="HERNAN CAMILO HERNANDEZ ROJAS"/>
    <x v="0"/>
    <x v="0"/>
  </r>
  <r>
    <n v="5923"/>
    <n v="26033"/>
    <x v="0"/>
    <d v="2020-10-30T00:00:00"/>
    <x v="0"/>
    <d v="2020-10-30T00:00:00"/>
    <x v="0"/>
    <n v="0"/>
    <n v="1"/>
    <s v="CARLOS JAVIER VARGAS PINEDA"/>
    <x v="0"/>
    <x v="0"/>
  </r>
  <r>
    <n v="5924"/>
    <n v="26034"/>
    <x v="0"/>
    <d v="2020-10-30T00:00:00"/>
    <x v="0"/>
    <d v="2020-10-30T00:00:00"/>
    <x v="0"/>
    <n v="0"/>
    <n v="1"/>
    <s v="Deyvinson Mosquera Mosquera"/>
    <x v="0"/>
    <x v="0"/>
  </r>
  <r>
    <n v="5925"/>
    <n v="26035"/>
    <x v="3"/>
    <d v="2020-10-30T00:00:00"/>
    <x v="0"/>
    <d v="2020-10-30T00:00:00"/>
    <x v="0"/>
    <n v="0"/>
    <n v="1"/>
    <s v="Willintong Jesus Leudo Gamez"/>
    <x v="0"/>
    <x v="0"/>
  </r>
  <r>
    <n v="5926"/>
    <n v="26036"/>
    <x v="1"/>
    <d v="2020-10-30T00:00:00"/>
    <x v="0"/>
    <s v="Pendiente"/>
    <x v="1"/>
    <s v="No aplica"/>
    <s v="No aplica"/>
    <s v="diana fernanda jaramillo padilla"/>
    <x v="1"/>
    <x v="1"/>
  </r>
  <r>
    <n v="5927"/>
    <n v="26037"/>
    <x v="0"/>
    <d v="2020-10-30T00:00:00"/>
    <x v="0"/>
    <d v="2020-10-30T00:00:00"/>
    <x v="0"/>
    <n v="0"/>
    <n v="1"/>
    <s v="Diana Marcela Suesca Parra"/>
    <x v="0"/>
    <x v="0"/>
  </r>
  <r>
    <n v="5928"/>
    <n v="26038"/>
    <x v="0"/>
    <d v="2020-10-30T00:00:00"/>
    <x v="0"/>
    <s v="Pendiente"/>
    <x v="1"/>
    <s v="No aplica"/>
    <s v="No aplica"/>
    <s v="karinna marcela echeverri morales"/>
    <x v="1"/>
    <x v="1"/>
  </r>
  <r>
    <n v="5929"/>
    <n v="26039"/>
    <x v="1"/>
    <d v="2020-10-30T00:00:00"/>
    <x v="0"/>
    <s v="Pendiente"/>
    <x v="1"/>
    <s v="No aplica"/>
    <s v="No aplica"/>
    <s v="pedro henry romero beltran"/>
    <x v="1"/>
    <x v="1"/>
  </r>
  <r>
    <n v="5930"/>
    <n v="26040"/>
    <x v="1"/>
    <d v="2020-10-30T00:00:00"/>
    <x v="0"/>
    <s v="Pendiente"/>
    <x v="1"/>
    <s v="No aplica"/>
    <s v="No aplica"/>
    <s v="carlos enrique marin arteaga"/>
    <x v="1"/>
    <x v="1"/>
  </r>
  <r>
    <n v="5931"/>
    <n v="26041"/>
    <x v="0"/>
    <d v="2020-10-30T00:00:00"/>
    <x v="0"/>
    <s v="Pendiente"/>
    <x v="1"/>
    <s v="No aplica"/>
    <s v="No aplica"/>
    <s v="EDISON GONZALEZ SALGUERO"/>
    <x v="1"/>
    <x v="1"/>
  </r>
  <r>
    <n v="5932"/>
    <n v="26042"/>
    <x v="0"/>
    <d v="2020-10-30T00:00:00"/>
    <x v="0"/>
    <s v="Pendiente"/>
    <x v="1"/>
    <s v="No aplica"/>
    <s v="No aplica"/>
    <s v="Paula Andrea Berdugo B."/>
    <x v="1"/>
    <x v="1"/>
  </r>
  <r>
    <n v="5933"/>
    <n v="26043"/>
    <x v="0"/>
    <d v="2020-10-30T00:00:00"/>
    <x v="0"/>
    <s v="Pendiente"/>
    <x v="1"/>
    <s v="No aplica"/>
    <s v="No aplica"/>
    <s v="ALEXANDRA SCHERENSKOVA ORJUELA RAMOS"/>
    <x v="1"/>
    <x v="1"/>
  </r>
  <r>
    <n v="5934"/>
    <n v="26044"/>
    <x v="2"/>
    <d v="2020-10-31T00:00:00"/>
    <x v="0"/>
    <s v="Pendiente"/>
    <x v="1"/>
    <s v="No aplica"/>
    <s v="No aplica"/>
    <s v="Dionicia Gutiérrez de Castro"/>
    <x v="1"/>
    <x v="1"/>
  </r>
  <r>
    <n v="5935"/>
    <n v="26045"/>
    <x v="1"/>
    <d v="2020-10-31T00:00:00"/>
    <x v="0"/>
    <s v="Pendiente"/>
    <x v="1"/>
    <s v="No aplica"/>
    <s v="No aplica"/>
    <s v="alvaro luis avilla ocampo"/>
    <x v="1"/>
    <x v="1"/>
  </r>
  <r>
    <n v="5936"/>
    <n v="26046"/>
    <x v="0"/>
    <d v="2020-10-31T00:00:00"/>
    <x v="0"/>
    <s v="Pendiente"/>
    <x v="1"/>
    <s v="No aplica"/>
    <s v="No aplica"/>
    <s v="william Gomez Nieto"/>
    <x v="1"/>
    <x v="1"/>
  </r>
  <r>
    <n v="5937"/>
    <n v="26047"/>
    <x v="0"/>
    <d v="2020-10-31T00:00:00"/>
    <x v="0"/>
    <s v="Pendiente"/>
    <x v="1"/>
    <s v="No aplica"/>
    <s v="No aplica"/>
    <s v="Julio Ernesto Cepeda Garzón"/>
    <x v="1"/>
    <x v="1"/>
  </r>
  <r>
    <n v="5938"/>
    <n v="26048"/>
    <x v="0"/>
    <d v="2020-10-31T00:00:00"/>
    <x v="0"/>
    <s v="Pendiente"/>
    <x v="1"/>
    <s v="No aplica"/>
    <s v="No aplica"/>
    <s v="NAILI LUZ MAGDANIEL PUSHAINA"/>
    <x v="1"/>
    <x v="1"/>
  </r>
  <r>
    <n v="5939"/>
    <n v="26049"/>
    <x v="0"/>
    <d v="2020-11-01T00:00:00"/>
    <x v="1"/>
    <d v="2020-11-03T00:00:00"/>
    <x v="0"/>
    <n v="2"/>
    <n v="2"/>
    <s v="Leidy alexandra Hernandez"/>
    <x v="0"/>
    <x v="2"/>
  </r>
  <r>
    <n v="5940"/>
    <n v="26050"/>
    <x v="0"/>
    <d v="2020-11-01T00:00:00"/>
    <x v="1"/>
    <d v="2020-11-03T00:00:00"/>
    <x v="0"/>
    <n v="2"/>
    <n v="2"/>
    <s v="DANIEL AUGUSTO ROJAS MORALES"/>
    <x v="0"/>
    <x v="2"/>
  </r>
  <r>
    <n v="5941"/>
    <n v="26051"/>
    <x v="1"/>
    <d v="2020-11-01T00:00:00"/>
    <x v="1"/>
    <d v="2020-11-03T00:00:00"/>
    <x v="0"/>
    <n v="2"/>
    <n v="2"/>
    <s v="ARMANDO DE JESUS CALDERON SALAZAR"/>
    <x v="0"/>
    <x v="2"/>
  </r>
  <r>
    <n v="5942"/>
    <n v="26052"/>
    <x v="1"/>
    <d v="2020-11-01T00:00:00"/>
    <x v="1"/>
    <d v="2020-11-03T00:00:00"/>
    <x v="0"/>
    <n v="2"/>
    <n v="2"/>
    <s v="GLADIS AMPARO MARULANDA GOMEZ"/>
    <x v="0"/>
    <x v="2"/>
  </r>
  <r>
    <n v="5943"/>
    <n v="26053"/>
    <x v="1"/>
    <d v="2020-11-02T00:00:00"/>
    <x v="1"/>
    <d v="2020-11-03T00:00:00"/>
    <x v="0"/>
    <n v="1"/>
    <n v="2"/>
    <s v="juan bautista serrano muñoz"/>
    <x v="0"/>
    <x v="2"/>
  </r>
  <r>
    <n v="5944"/>
    <n v="26054"/>
    <x v="0"/>
    <d v="2020-11-02T00:00:00"/>
    <x v="1"/>
    <d v="2020-11-03T00:00:00"/>
    <x v="0"/>
    <n v="1"/>
    <n v="2"/>
    <s v="Rocio Gómez Navarro"/>
    <x v="0"/>
    <x v="2"/>
  </r>
  <r>
    <n v="5945"/>
    <n v="26055"/>
    <x v="0"/>
    <d v="2020-11-02T00:00:00"/>
    <x v="1"/>
    <d v="2020-11-03T00:00:00"/>
    <x v="0"/>
    <n v="1"/>
    <n v="2"/>
    <s v="Beatriz Eugenia Cortes Becerra"/>
    <x v="0"/>
    <x v="2"/>
  </r>
  <r>
    <n v="5946"/>
    <n v="26056"/>
    <x v="1"/>
    <d v="2020-11-02T00:00:00"/>
    <x v="1"/>
    <s v="Pendiente"/>
    <x v="1"/>
    <s v="No aplica"/>
    <s v="No aplica"/>
    <s v="Geraldin Caicedo"/>
    <x v="1"/>
    <x v="1"/>
  </r>
  <r>
    <n v="5947"/>
    <n v="26057"/>
    <x v="0"/>
    <d v="2020-11-02T00:00:00"/>
    <x v="1"/>
    <d v="2020-11-03T00:00:00"/>
    <x v="0"/>
    <n v="1"/>
    <n v="2"/>
    <s v="Camilo Andrés Ramírez Sarmiento"/>
    <x v="0"/>
    <x v="2"/>
  </r>
  <r>
    <n v="5948"/>
    <n v="26058"/>
    <x v="0"/>
    <d v="2020-11-02T00:00:00"/>
    <x v="1"/>
    <d v="2020-11-03T00:00:00"/>
    <x v="0"/>
    <n v="1"/>
    <n v="2"/>
    <s v="Rubén Amu Sierra"/>
    <x v="0"/>
    <x v="2"/>
  </r>
  <r>
    <n v="5949"/>
    <n v="26059"/>
    <x v="1"/>
    <d v="2020-11-02T00:00:00"/>
    <x v="1"/>
    <d v="2020-11-04T00:00:00"/>
    <x v="0"/>
    <n v="2"/>
    <n v="3"/>
    <s v="YESID OJEDA ESPINOSA"/>
    <x v="0"/>
    <x v="2"/>
  </r>
  <r>
    <n v="5950"/>
    <n v="26060"/>
    <x v="0"/>
    <d v="2020-11-02T00:00:00"/>
    <x v="1"/>
    <d v="2020-11-04T00:00:00"/>
    <x v="0"/>
    <n v="2"/>
    <n v="3"/>
    <s v="Daniel E. Cabrera Timana"/>
    <x v="0"/>
    <x v="2"/>
  </r>
  <r>
    <n v="5951"/>
    <n v="26061"/>
    <x v="2"/>
    <d v="2020-11-02T00:00:00"/>
    <x v="1"/>
    <d v="2020-11-03T00:00:00"/>
    <x v="0"/>
    <n v="1"/>
    <n v="2"/>
    <s v="ANDRES MAURICIO LOPEZ"/>
    <x v="0"/>
    <x v="2"/>
  </r>
  <r>
    <n v="5952"/>
    <n v="26062"/>
    <x v="0"/>
    <d v="2020-11-03T00:00:00"/>
    <x v="1"/>
    <d v="2020-11-04T00:00:00"/>
    <x v="0"/>
    <n v="1"/>
    <n v="2"/>
    <s v="Javier Cardenas"/>
    <x v="0"/>
    <x v="2"/>
  </r>
  <r>
    <n v="5953"/>
    <n v="26063"/>
    <x v="1"/>
    <d v="2020-11-03T00:00:00"/>
    <x v="1"/>
    <d v="2020-11-03T00:00:00"/>
    <x v="0"/>
    <n v="0"/>
    <n v="1"/>
    <s v="Teodolido Martínez sierra"/>
    <x v="0"/>
    <x v="2"/>
  </r>
  <r>
    <n v="5954"/>
    <n v="26064"/>
    <x v="0"/>
    <d v="2020-11-03T00:00:00"/>
    <x v="1"/>
    <d v="2020-11-04T00:00:00"/>
    <x v="0"/>
    <n v="1"/>
    <n v="2"/>
    <s v="liliana hoyos giraldo"/>
    <x v="0"/>
    <x v="2"/>
  </r>
  <r>
    <n v="5955"/>
    <n v="26065"/>
    <x v="0"/>
    <d v="2020-11-03T00:00:00"/>
    <x v="1"/>
    <d v="2020-11-04T00:00:00"/>
    <x v="0"/>
    <n v="1"/>
    <n v="2"/>
    <s v="Alfonso Gomez Bautista"/>
    <x v="0"/>
    <x v="2"/>
  </r>
  <r>
    <n v="5956"/>
    <n v="26066"/>
    <x v="1"/>
    <d v="2020-11-03T00:00:00"/>
    <x v="1"/>
    <s v="Pendiente"/>
    <x v="1"/>
    <s v="No aplica"/>
    <s v="No aplica"/>
    <s v="Diego Vivas Tafur"/>
    <x v="1"/>
    <x v="1"/>
  </r>
  <r>
    <n v="5957"/>
    <n v="26067"/>
    <x v="0"/>
    <d v="2020-11-03T00:00:00"/>
    <x v="1"/>
    <d v="2020-11-04T00:00:00"/>
    <x v="0"/>
    <n v="1"/>
    <n v="2"/>
    <s v="Lorena Cecilia Vera Alvarez"/>
    <x v="0"/>
    <x v="2"/>
  </r>
  <r>
    <n v="5958"/>
    <n v="26068"/>
    <x v="2"/>
    <d v="2020-11-03T00:00:00"/>
    <x v="1"/>
    <d v="2020-11-03T00:00:00"/>
    <x v="0"/>
    <n v="0"/>
    <n v="1"/>
    <s v="YESENIA MONTESINO EGUIS"/>
    <x v="0"/>
    <x v="2"/>
  </r>
  <r>
    <n v="5959"/>
    <n v="26069"/>
    <x v="0"/>
    <d v="2020-11-03T00:00:00"/>
    <x v="1"/>
    <d v="2020-11-04T00:00:00"/>
    <x v="0"/>
    <n v="1"/>
    <n v="2"/>
    <s v="SERGIO DUBAN ORTIZ ORTIZ"/>
    <x v="0"/>
    <x v="2"/>
  </r>
  <r>
    <n v="5960"/>
    <n v="26070"/>
    <x v="2"/>
    <d v="2020-11-03T00:00:00"/>
    <x v="1"/>
    <d v="2020-11-03T00:00:00"/>
    <x v="0"/>
    <n v="0"/>
    <n v="1"/>
    <s v="NELSON PUENTE LÓPEZ"/>
    <x v="0"/>
    <x v="2"/>
  </r>
  <r>
    <n v="5961"/>
    <n v="26071"/>
    <x v="0"/>
    <d v="2020-11-03T00:00:00"/>
    <x v="1"/>
    <d v="2020-11-04T00:00:00"/>
    <x v="0"/>
    <n v="1"/>
    <n v="2"/>
    <s v="DIANA CAROLINA JUNCA CORTES"/>
    <x v="0"/>
    <x v="2"/>
  </r>
  <r>
    <n v="5962"/>
    <n v="26072"/>
    <x v="1"/>
    <d v="2020-11-03T00:00:00"/>
    <x v="1"/>
    <d v="2020-11-05T00:00:00"/>
    <x v="0"/>
    <n v="2"/>
    <n v="3"/>
    <s v="Luis Martinez"/>
    <x v="0"/>
    <x v="2"/>
  </r>
  <r>
    <n v="5963"/>
    <n v="26073"/>
    <x v="1"/>
    <d v="2020-11-03T00:00:00"/>
    <x v="1"/>
    <d v="2020-11-04T00:00:00"/>
    <x v="0"/>
    <n v="1"/>
    <n v="2"/>
    <s v="natalie muñoz"/>
    <x v="0"/>
    <x v="2"/>
  </r>
  <r>
    <n v="5964"/>
    <n v="26074"/>
    <x v="0"/>
    <d v="2020-11-03T00:00:00"/>
    <x v="1"/>
    <d v="2020-11-04T00:00:00"/>
    <x v="0"/>
    <n v="1"/>
    <n v="2"/>
    <s v="Lorena Julieth Mesa Valencia"/>
    <x v="0"/>
    <x v="2"/>
  </r>
  <r>
    <n v="5965"/>
    <n v="26075"/>
    <x v="1"/>
    <d v="2020-11-03T00:00:00"/>
    <x v="1"/>
    <d v="2020-11-05T00:00:00"/>
    <x v="0"/>
    <n v="2"/>
    <n v="3"/>
    <s v="Nancy perez espitia"/>
    <x v="0"/>
    <x v="2"/>
  </r>
  <r>
    <n v="5966"/>
    <n v="26076"/>
    <x v="0"/>
    <d v="2020-11-03T00:00:00"/>
    <x v="1"/>
    <d v="2020-11-04T00:00:00"/>
    <x v="0"/>
    <n v="1"/>
    <n v="2"/>
    <s v="MARIA NELLY GUTIERREZ VALENCIA"/>
    <x v="0"/>
    <x v="2"/>
  </r>
  <r>
    <n v="5967"/>
    <n v="26077"/>
    <x v="0"/>
    <d v="2020-11-03T00:00:00"/>
    <x v="1"/>
    <d v="2020-11-04T00:00:00"/>
    <x v="0"/>
    <n v="1"/>
    <n v="2"/>
    <s v="francisco javier ospina graterol"/>
    <x v="0"/>
    <x v="2"/>
  </r>
  <r>
    <n v="5968"/>
    <n v="26078"/>
    <x v="0"/>
    <d v="2020-11-03T00:00:00"/>
    <x v="1"/>
    <d v="2020-11-04T00:00:00"/>
    <x v="0"/>
    <n v="1"/>
    <n v="2"/>
    <s v="PAOLA ANDREA HERRERA MARULANDA"/>
    <x v="0"/>
    <x v="2"/>
  </r>
  <r>
    <n v="5969"/>
    <n v="26079"/>
    <x v="1"/>
    <d v="2020-11-03T00:00:00"/>
    <x v="1"/>
    <d v="2020-11-05T00:00:00"/>
    <x v="0"/>
    <n v="2"/>
    <n v="3"/>
    <s v="GLADIS AMPARO MARULANDA GOMEZ"/>
    <x v="0"/>
    <x v="2"/>
  </r>
  <r>
    <n v="5970"/>
    <n v="26080"/>
    <x v="0"/>
    <d v="2020-11-03T00:00:00"/>
    <x v="1"/>
    <d v="2020-11-04T00:00:00"/>
    <x v="0"/>
    <n v="1"/>
    <n v="2"/>
    <s v="Edwin Leonel Torres Fique"/>
    <x v="0"/>
    <x v="2"/>
  </r>
  <r>
    <n v="5971"/>
    <n v="26081"/>
    <x v="1"/>
    <d v="2020-11-03T00:00:00"/>
    <x v="1"/>
    <d v="2020-11-05T00:00:00"/>
    <x v="0"/>
    <n v="2"/>
    <n v="3"/>
    <s v="Oscar Gutiérrez Zuluaga"/>
    <x v="0"/>
    <x v="2"/>
  </r>
  <r>
    <n v="5972"/>
    <n v="26082"/>
    <x v="1"/>
    <d v="2020-11-03T00:00:00"/>
    <x v="1"/>
    <d v="2020-11-05T00:00:00"/>
    <x v="0"/>
    <n v="2"/>
    <n v="3"/>
    <s v="erick rincon rodriguez"/>
    <x v="0"/>
    <x v="2"/>
  </r>
  <r>
    <n v="5973"/>
    <n v="26083"/>
    <x v="1"/>
    <d v="2020-11-03T00:00:00"/>
    <x v="1"/>
    <d v="2020-11-05T00:00:00"/>
    <x v="0"/>
    <n v="2"/>
    <n v="3"/>
    <s v="CLAUDIA PATRICIA GARCIA ROCHA"/>
    <x v="0"/>
    <x v="2"/>
  </r>
  <r>
    <n v="5974"/>
    <n v="26084"/>
    <x v="0"/>
    <d v="2020-11-03T00:00:00"/>
    <x v="1"/>
    <d v="2020-11-04T00:00:00"/>
    <x v="0"/>
    <n v="1"/>
    <n v="2"/>
    <s v="Jhonny Ojeda Avendaño"/>
    <x v="0"/>
    <x v="2"/>
  </r>
  <r>
    <n v="5975"/>
    <n v="26085"/>
    <x v="1"/>
    <d v="2020-11-03T00:00:00"/>
    <x v="1"/>
    <d v="2020-11-05T00:00:00"/>
    <x v="0"/>
    <n v="2"/>
    <n v="3"/>
    <s v="ANDRES MAURICIO LOPEZ"/>
    <x v="0"/>
    <x v="2"/>
  </r>
  <r>
    <n v="5976"/>
    <n v="26086"/>
    <x v="1"/>
    <d v="2020-11-03T00:00:00"/>
    <x v="1"/>
    <d v="2020-11-05T00:00:00"/>
    <x v="0"/>
    <n v="2"/>
    <n v="3"/>
    <s v="ANDRES MAURICIO LOPEZ"/>
    <x v="0"/>
    <x v="2"/>
  </r>
  <r>
    <n v="5977"/>
    <n v="26087"/>
    <x v="0"/>
    <d v="2020-11-03T00:00:00"/>
    <x v="1"/>
    <d v="2020-11-04T00:00:00"/>
    <x v="0"/>
    <n v="1"/>
    <n v="2"/>
    <s v="Jorge Elecer Torres Vélez"/>
    <x v="0"/>
    <x v="2"/>
  </r>
  <r>
    <n v="5978"/>
    <n v="26088"/>
    <x v="1"/>
    <d v="2020-11-03T00:00:00"/>
    <x v="1"/>
    <d v="2020-11-04T00:00:00"/>
    <x v="0"/>
    <n v="1"/>
    <n v="2"/>
    <s v="john smith fernandez olaya"/>
    <x v="0"/>
    <x v="2"/>
  </r>
  <r>
    <n v="5979"/>
    <n v="26089"/>
    <x v="1"/>
    <d v="2020-11-03T00:00:00"/>
    <x v="1"/>
    <d v="2020-11-05T00:00:00"/>
    <x v="0"/>
    <n v="2"/>
    <n v="3"/>
    <s v="Martha Consuelo Jaramillo Jimes"/>
    <x v="0"/>
    <x v="2"/>
  </r>
  <r>
    <n v="5980"/>
    <n v="26090"/>
    <x v="0"/>
    <d v="2020-11-03T00:00:00"/>
    <x v="1"/>
    <d v="2020-11-04T00:00:00"/>
    <x v="0"/>
    <n v="1"/>
    <n v="2"/>
    <s v="MARIA ISABEL FLOREZ OSORIO"/>
    <x v="0"/>
    <x v="2"/>
  </r>
  <r>
    <n v="5981"/>
    <n v="26091"/>
    <x v="0"/>
    <d v="2020-11-03T00:00:00"/>
    <x v="1"/>
    <d v="2020-11-04T00:00:00"/>
    <x v="0"/>
    <n v="1"/>
    <n v="2"/>
    <s v="GINA MARCELA DUARTE FONSECA"/>
    <x v="0"/>
    <x v="2"/>
  </r>
  <r>
    <n v="5982"/>
    <n v="26092"/>
    <x v="0"/>
    <d v="2020-11-04T00:00:00"/>
    <x v="1"/>
    <d v="2020-11-04T00:00:00"/>
    <x v="0"/>
    <n v="0"/>
    <n v="1"/>
    <s v="JULIO CESAR DIAZ MENESES"/>
    <x v="0"/>
    <x v="2"/>
  </r>
  <r>
    <n v="5983"/>
    <n v="26093"/>
    <x v="1"/>
    <d v="2020-11-04T00:00:00"/>
    <x v="1"/>
    <d v="2020-11-04T00:00:00"/>
    <x v="0"/>
    <n v="0"/>
    <n v="1"/>
    <s v="Sonia Carolina Peña Sanchez"/>
    <x v="0"/>
    <x v="2"/>
  </r>
  <r>
    <n v="5984"/>
    <n v="26094"/>
    <x v="0"/>
    <d v="2020-11-04T00:00:00"/>
    <x v="1"/>
    <d v="2020-11-04T00:00:00"/>
    <x v="0"/>
    <n v="0"/>
    <n v="1"/>
    <s v="Juliana Bossa"/>
    <x v="0"/>
    <x v="2"/>
  </r>
  <r>
    <n v="5985"/>
    <n v="26095"/>
    <x v="1"/>
    <d v="2020-11-04T00:00:00"/>
    <x v="1"/>
    <s v="Pendiente"/>
    <x v="1"/>
    <s v="No aplica"/>
    <s v="No aplica"/>
    <s v="ANA MILENA BENITES TERAN"/>
    <x v="1"/>
    <x v="1"/>
  </r>
  <r>
    <n v="5986"/>
    <n v="26096"/>
    <x v="3"/>
    <d v="2020-11-04T00:00:00"/>
    <x v="1"/>
    <d v="2020-11-04T00:00:00"/>
    <x v="0"/>
    <n v="0"/>
    <n v="1"/>
    <s v="HECTOR CASTELLANO MALDONADO"/>
    <x v="0"/>
    <x v="2"/>
  </r>
  <r>
    <n v="5987"/>
    <n v="26097"/>
    <x v="3"/>
    <d v="2020-11-04T00:00:00"/>
    <x v="1"/>
    <d v="2020-11-04T00:00:00"/>
    <x v="0"/>
    <n v="0"/>
    <n v="1"/>
    <s v="JORGE ELIECER SERRANO DURAN"/>
    <x v="0"/>
    <x v="2"/>
  </r>
  <r>
    <n v="5988"/>
    <n v="26098"/>
    <x v="1"/>
    <d v="2020-11-04T00:00:00"/>
    <x v="1"/>
    <d v="2020-11-05T00:00:00"/>
    <x v="0"/>
    <n v="1"/>
    <n v="2"/>
    <s v="CLAUDIA MIREYA BORBON RINCON"/>
    <x v="0"/>
    <x v="2"/>
  </r>
  <r>
    <n v="5989"/>
    <n v="26099"/>
    <x v="0"/>
    <d v="2020-11-04T00:00:00"/>
    <x v="1"/>
    <d v="2020-11-04T00:00:00"/>
    <x v="0"/>
    <n v="0"/>
    <n v="1"/>
    <s v="CATALINA ROJAS VÁSQUEZ"/>
    <x v="0"/>
    <x v="2"/>
  </r>
  <r>
    <n v="5990"/>
    <n v="26100"/>
    <x v="0"/>
    <d v="2020-11-04T00:00:00"/>
    <x v="1"/>
    <d v="2020-11-04T00:00:00"/>
    <x v="0"/>
    <n v="0"/>
    <n v="1"/>
    <s v="Sandra Maria Jaramillo Jimenez"/>
    <x v="0"/>
    <x v="2"/>
  </r>
  <r>
    <n v="5991"/>
    <n v="26101"/>
    <x v="2"/>
    <d v="2020-11-04T00:00:00"/>
    <x v="1"/>
    <d v="2020-11-04T00:00:00"/>
    <x v="0"/>
    <n v="0"/>
    <n v="1"/>
    <s v="leidy katerine gutierrez bustos"/>
    <x v="0"/>
    <x v="2"/>
  </r>
  <r>
    <n v="5992"/>
    <n v="26102"/>
    <x v="0"/>
    <d v="2020-11-04T00:00:00"/>
    <x v="1"/>
    <d v="2020-11-04T00:00:00"/>
    <x v="0"/>
    <n v="0"/>
    <n v="1"/>
    <s v="Meggi julieth cabrera cruz"/>
    <x v="0"/>
    <x v="2"/>
  </r>
  <r>
    <n v="5993"/>
    <n v="26103"/>
    <x v="2"/>
    <d v="2020-11-04T00:00:00"/>
    <x v="1"/>
    <d v="2020-11-05T00:00:00"/>
    <x v="0"/>
    <n v="1"/>
    <n v="2"/>
    <s v="CARMEN AMPARO TIVABIJA CIPAGAUTA"/>
    <x v="0"/>
    <x v="2"/>
  </r>
  <r>
    <n v="5994"/>
    <n v="26104"/>
    <x v="1"/>
    <d v="2020-11-04T00:00:00"/>
    <x v="1"/>
    <s v="Pendiente"/>
    <x v="1"/>
    <s v="No aplica"/>
    <s v="No aplica"/>
    <s v="Nataly Pachon Alvarez"/>
    <x v="1"/>
    <x v="1"/>
  </r>
  <r>
    <n v="5995"/>
    <n v="26105"/>
    <x v="0"/>
    <d v="2020-11-04T00:00:00"/>
    <x v="1"/>
    <d v="2020-11-04T00:00:00"/>
    <x v="0"/>
    <n v="0"/>
    <n v="1"/>
    <s v="carlos albeiro gutierrez camacho"/>
    <x v="0"/>
    <x v="2"/>
  </r>
  <r>
    <n v="5996"/>
    <n v="26106"/>
    <x v="0"/>
    <d v="2020-11-04T00:00:00"/>
    <x v="1"/>
    <d v="2020-11-04T00:00:00"/>
    <x v="0"/>
    <n v="0"/>
    <n v="1"/>
    <s v="MARIO FERNANDO OSPINA LASERNA"/>
    <x v="0"/>
    <x v="2"/>
  </r>
  <r>
    <n v="5997"/>
    <n v="26107"/>
    <x v="0"/>
    <d v="2020-11-04T00:00:00"/>
    <x v="1"/>
    <d v="2020-11-04T00:00:00"/>
    <x v="0"/>
    <n v="0"/>
    <n v="1"/>
    <s v="MARIO FERNANDO OSPINA LASERNA"/>
    <x v="0"/>
    <x v="2"/>
  </r>
  <r>
    <n v="5998"/>
    <n v="26108"/>
    <x v="1"/>
    <d v="2020-11-04T00:00:00"/>
    <x v="1"/>
    <d v="2020-11-05T00:00:00"/>
    <x v="0"/>
    <n v="1"/>
    <n v="2"/>
    <s v="CAROLINA LEAL CORREDOR"/>
    <x v="0"/>
    <x v="2"/>
  </r>
  <r>
    <n v="5999"/>
    <n v="26109"/>
    <x v="0"/>
    <d v="2020-11-04T00:00:00"/>
    <x v="1"/>
    <d v="2020-11-04T00:00:00"/>
    <x v="0"/>
    <n v="0"/>
    <n v="1"/>
    <s v="HERMANAS TERCIARIAS CAPUCHINAS - COLEGIO NUESTRA SEÑORA DEL CARMEN DE CERETE"/>
    <x v="0"/>
    <x v="2"/>
  </r>
  <r>
    <n v="6000"/>
    <n v="26110"/>
    <x v="0"/>
    <d v="2020-11-04T00:00:00"/>
    <x v="1"/>
    <d v="2020-11-04T00:00:00"/>
    <x v="0"/>
    <n v="0"/>
    <n v="1"/>
    <s v="Wilson Saavedra"/>
    <x v="0"/>
    <x v="2"/>
  </r>
  <r>
    <n v="6001"/>
    <n v="26111"/>
    <x v="0"/>
    <d v="2020-11-04T00:00:00"/>
    <x v="1"/>
    <d v="2020-11-04T00:00:00"/>
    <x v="0"/>
    <n v="0"/>
    <n v="1"/>
    <s v="Juzgado 35 Penal Municipal Con Funcion en Conocimiento"/>
    <x v="0"/>
    <x v="2"/>
  </r>
  <r>
    <n v="6002"/>
    <n v="26112"/>
    <x v="0"/>
    <d v="2020-11-04T00:00:00"/>
    <x v="1"/>
    <d v="2020-11-04T00:00:00"/>
    <x v="0"/>
    <n v="0"/>
    <n v="1"/>
    <s v="MARIA DEL PILAR GARCIA AMAYA"/>
    <x v="0"/>
    <x v="2"/>
  </r>
  <r>
    <n v="6003"/>
    <n v="26113"/>
    <x v="0"/>
    <d v="2020-11-04T00:00:00"/>
    <x v="1"/>
    <d v="2020-11-17T00:00:00"/>
    <x v="0"/>
    <n v="13"/>
    <n v="10"/>
    <s v="CARLOS AGUSTINOROZCO OSPINA"/>
    <x v="0"/>
    <x v="2"/>
  </r>
  <r>
    <n v="6004"/>
    <n v="26114"/>
    <x v="3"/>
    <d v="2020-11-04T00:00:00"/>
    <x v="1"/>
    <d v="2020-11-17T00:00:00"/>
    <x v="0"/>
    <n v="13"/>
    <n v="10"/>
    <s v="Jaime Alberto Villada Garces"/>
    <x v="0"/>
    <x v="2"/>
  </r>
  <r>
    <n v="6005"/>
    <n v="26115"/>
    <x v="0"/>
    <d v="2020-11-04T00:00:00"/>
    <x v="1"/>
    <d v="2020-11-17T00:00:00"/>
    <x v="0"/>
    <n v="13"/>
    <n v="10"/>
    <s v="Hilda Melo Cruz"/>
    <x v="0"/>
    <x v="2"/>
  </r>
  <r>
    <n v="6006"/>
    <n v="26116"/>
    <x v="0"/>
    <d v="2020-11-04T00:00:00"/>
    <x v="1"/>
    <d v="2020-11-17T00:00:00"/>
    <x v="0"/>
    <n v="13"/>
    <n v="10"/>
    <s v="YANIRA PERDOMO OSUNA"/>
    <x v="0"/>
    <x v="2"/>
  </r>
  <r>
    <n v="6007"/>
    <n v="26117"/>
    <x v="3"/>
    <d v="2020-11-04T00:00:00"/>
    <x v="1"/>
    <d v="2020-11-17T00:00:00"/>
    <x v="0"/>
    <n v="13"/>
    <n v="10"/>
    <s v="sandra eugenia gomez maradey"/>
    <x v="0"/>
    <x v="2"/>
  </r>
  <r>
    <n v="6008"/>
    <n v="26118"/>
    <x v="1"/>
    <d v="2020-11-04T00:00:00"/>
    <x v="1"/>
    <d v="2020-11-05T00:00:00"/>
    <x v="0"/>
    <n v="1"/>
    <n v="2"/>
    <s v="Raphael Velandia"/>
    <x v="0"/>
    <x v="2"/>
  </r>
  <r>
    <n v="6009"/>
    <n v="26119"/>
    <x v="0"/>
    <d v="2020-11-05T00:00:00"/>
    <x v="1"/>
    <d v="2020-11-17T00:00:00"/>
    <x v="0"/>
    <n v="12"/>
    <n v="9"/>
    <s v="carlos albeiro gutierrez camacho"/>
    <x v="0"/>
    <x v="2"/>
  </r>
  <r>
    <n v="6010"/>
    <n v="26120"/>
    <x v="1"/>
    <d v="2020-11-05T00:00:00"/>
    <x v="1"/>
    <d v="2020-11-05T00:00:00"/>
    <x v="0"/>
    <n v="0"/>
    <n v="1"/>
    <s v="Gladys Elena Peña Restrepo"/>
    <x v="0"/>
    <x v="2"/>
  </r>
  <r>
    <n v="6011"/>
    <n v="26121"/>
    <x v="1"/>
    <d v="2020-11-05T00:00:00"/>
    <x v="1"/>
    <d v="2020-11-05T00:00:00"/>
    <x v="0"/>
    <n v="0"/>
    <n v="1"/>
    <s v="JORGE ANDRES QUIMBAYO GASCA"/>
    <x v="0"/>
    <x v="2"/>
  </r>
  <r>
    <n v="6012"/>
    <n v="26122"/>
    <x v="5"/>
    <d v="2020-11-05T00:00:00"/>
    <x v="1"/>
    <d v="2020-11-05T00:00:00"/>
    <x v="0"/>
    <n v="0"/>
    <n v="1"/>
    <s v="PAULA ANDREA GOMEZ BLANDON"/>
    <x v="0"/>
    <x v="2"/>
  </r>
  <r>
    <n v="6013"/>
    <n v="26123"/>
    <x v="0"/>
    <d v="2020-11-05T00:00:00"/>
    <x v="1"/>
    <d v="2020-11-17T00:00:00"/>
    <x v="0"/>
    <n v="12"/>
    <n v="9"/>
    <s v="YEISON MAURICIO VANEGAS CAMACHO"/>
    <x v="0"/>
    <x v="2"/>
  </r>
  <r>
    <n v="6014"/>
    <n v="26124"/>
    <x v="5"/>
    <d v="2020-11-05T00:00:00"/>
    <x v="1"/>
    <d v="2020-11-05T00:00:00"/>
    <x v="0"/>
    <n v="0"/>
    <n v="1"/>
    <s v="MARIA ALEJANDRA PRESIGA RODRIGUEZ"/>
    <x v="0"/>
    <x v="2"/>
  </r>
  <r>
    <n v="6015"/>
    <n v="26125"/>
    <x v="0"/>
    <d v="2020-11-05T00:00:00"/>
    <x v="1"/>
    <d v="2020-11-17T00:00:00"/>
    <x v="0"/>
    <n v="12"/>
    <n v="9"/>
    <s v="ELVIA VIVIANA ORDOÑEZ GAMEZ"/>
    <x v="0"/>
    <x v="2"/>
  </r>
  <r>
    <n v="6016"/>
    <n v="26126"/>
    <x v="1"/>
    <d v="2020-11-05T00:00:00"/>
    <x v="1"/>
    <d v="2020-11-05T00:00:00"/>
    <x v="0"/>
    <n v="0"/>
    <n v="1"/>
    <s v="Julian Gracia Zapata"/>
    <x v="0"/>
    <x v="2"/>
  </r>
  <r>
    <n v="6017"/>
    <n v="26127"/>
    <x v="0"/>
    <d v="2020-11-05T00:00:00"/>
    <x v="1"/>
    <d v="2020-11-17T00:00:00"/>
    <x v="0"/>
    <n v="12"/>
    <n v="9"/>
    <s v="raul david roncancio rodríguez"/>
    <x v="0"/>
    <x v="2"/>
  </r>
  <r>
    <n v="6018"/>
    <n v="26128"/>
    <x v="1"/>
    <d v="2020-11-05T00:00:00"/>
    <x v="1"/>
    <d v="2020-11-05T00:00:00"/>
    <x v="0"/>
    <n v="0"/>
    <n v="1"/>
    <s v="MILTON ERASO CORDOBA"/>
    <x v="0"/>
    <x v="2"/>
  </r>
  <r>
    <n v="6019"/>
    <n v="26129"/>
    <x v="1"/>
    <d v="2020-11-05T00:00:00"/>
    <x v="1"/>
    <d v="2020-11-05T00:00:00"/>
    <x v="0"/>
    <n v="0"/>
    <n v="1"/>
    <s v="GLADYS DEL ROSARIO SIERRA"/>
    <x v="0"/>
    <x v="2"/>
  </r>
  <r>
    <n v="6020"/>
    <n v="26130"/>
    <x v="1"/>
    <d v="2020-11-05T00:00:00"/>
    <x v="1"/>
    <d v="2020-11-05T00:00:00"/>
    <x v="0"/>
    <n v="0"/>
    <n v="1"/>
    <s v="GILBERTO BONILLA BENITEZ"/>
    <x v="0"/>
    <x v="2"/>
  </r>
  <r>
    <n v="6021"/>
    <n v="26131"/>
    <x v="0"/>
    <d v="2020-11-05T00:00:00"/>
    <x v="1"/>
    <d v="2020-11-17T00:00:00"/>
    <x v="0"/>
    <n v="12"/>
    <n v="9"/>
    <s v="Jorge Enrique Romero Tello"/>
    <x v="0"/>
    <x v="2"/>
  </r>
  <r>
    <n v="6022"/>
    <n v="26132"/>
    <x v="1"/>
    <d v="2020-11-05T00:00:00"/>
    <x v="1"/>
    <d v="2020-11-05T00:00:00"/>
    <x v="0"/>
    <n v="0"/>
    <n v="1"/>
    <s v="RAUL RUEDA RODRIGUEZ"/>
    <x v="0"/>
    <x v="2"/>
  </r>
  <r>
    <n v="6023"/>
    <n v="26133"/>
    <x v="0"/>
    <d v="2020-11-05T00:00:00"/>
    <x v="1"/>
    <d v="2020-11-17T00:00:00"/>
    <x v="0"/>
    <n v="12"/>
    <n v="9"/>
    <s v="LUIS ALBERTO QUINTERO MORENO"/>
    <x v="0"/>
    <x v="2"/>
  </r>
  <r>
    <n v="6024"/>
    <n v="26134"/>
    <x v="1"/>
    <d v="2020-11-05T00:00:00"/>
    <x v="1"/>
    <d v="2020-11-05T00:00:00"/>
    <x v="0"/>
    <n v="0"/>
    <n v="1"/>
    <s v="ROSA AMELIA CANTILLO NEGRETE"/>
    <x v="0"/>
    <x v="2"/>
  </r>
  <r>
    <n v="6025"/>
    <n v="26135"/>
    <x v="1"/>
    <d v="2020-11-05T00:00:00"/>
    <x v="1"/>
    <d v="2020-11-05T00:00:00"/>
    <x v="0"/>
    <n v="0"/>
    <n v="1"/>
    <s v="Gonzalo Rodrigo Paz"/>
    <x v="0"/>
    <x v="2"/>
  </r>
  <r>
    <n v="6026"/>
    <n v="26136"/>
    <x v="2"/>
    <d v="2020-11-05T00:00:00"/>
    <x v="1"/>
    <d v="2020-11-05T00:00:00"/>
    <x v="0"/>
    <n v="0"/>
    <n v="1"/>
    <s v="Julian Felipe Cano Leiton"/>
    <x v="0"/>
    <x v="2"/>
  </r>
  <r>
    <n v="6027"/>
    <n v="26137"/>
    <x v="3"/>
    <d v="2020-11-05T00:00:00"/>
    <x v="1"/>
    <d v="2020-11-17T00:00:00"/>
    <x v="0"/>
    <n v="12"/>
    <n v="9"/>
    <s v="Ivan Mosquera Niño"/>
    <x v="0"/>
    <x v="2"/>
  </r>
  <r>
    <n v="6028"/>
    <n v="26138"/>
    <x v="0"/>
    <d v="2020-11-05T00:00:00"/>
    <x v="1"/>
    <d v="2020-11-17T00:00:00"/>
    <x v="0"/>
    <n v="12"/>
    <n v="9"/>
    <s v="LINDA MIREYA BARRIOS NOVOA"/>
    <x v="0"/>
    <x v="2"/>
  </r>
  <r>
    <n v="6029"/>
    <n v="26139"/>
    <x v="0"/>
    <d v="2020-11-05T00:00:00"/>
    <x v="1"/>
    <d v="2020-11-17T00:00:00"/>
    <x v="0"/>
    <n v="12"/>
    <n v="9"/>
    <s v="Eneida Sendoya Vargas"/>
    <x v="0"/>
    <x v="2"/>
  </r>
  <r>
    <n v="6030"/>
    <n v="26140"/>
    <x v="0"/>
    <d v="2020-11-05T00:00:00"/>
    <x v="1"/>
    <d v="2020-11-17T00:00:00"/>
    <x v="0"/>
    <n v="12"/>
    <n v="9"/>
    <s v="DIANA MARCELA BUCHELI INSUASTY"/>
    <x v="0"/>
    <x v="2"/>
  </r>
  <r>
    <n v="6031"/>
    <n v="26141"/>
    <x v="3"/>
    <d v="2020-11-05T00:00:00"/>
    <x v="1"/>
    <d v="2020-11-17T00:00:00"/>
    <x v="0"/>
    <n v="12"/>
    <n v="9"/>
    <s v="Ana Lilia Roa Forero"/>
    <x v="0"/>
    <x v="2"/>
  </r>
  <r>
    <n v="6032"/>
    <n v="26142"/>
    <x v="2"/>
    <d v="2020-11-05T00:00:00"/>
    <x v="1"/>
    <d v="2020-11-06T00:00:00"/>
    <x v="0"/>
    <n v="1"/>
    <n v="2"/>
    <s v="Jose Daniel Infante Beltran"/>
    <x v="0"/>
    <x v="2"/>
  </r>
  <r>
    <n v="6033"/>
    <n v="26143"/>
    <x v="1"/>
    <d v="2020-11-05T00:00:00"/>
    <x v="1"/>
    <d v="2020-11-06T00:00:00"/>
    <x v="0"/>
    <n v="1"/>
    <n v="2"/>
    <s v="Fernando de Jesus Antia Henao"/>
    <x v="0"/>
    <x v="2"/>
  </r>
  <r>
    <n v="6034"/>
    <n v="26144"/>
    <x v="0"/>
    <d v="2020-11-05T00:00:00"/>
    <x v="1"/>
    <d v="2020-11-17T00:00:00"/>
    <x v="0"/>
    <n v="12"/>
    <n v="9"/>
    <s v="oswal herrera hernandez"/>
    <x v="0"/>
    <x v="2"/>
  </r>
  <r>
    <n v="6035"/>
    <n v="26145"/>
    <x v="1"/>
    <d v="2020-11-05T00:00:00"/>
    <x v="1"/>
    <d v="2020-11-06T00:00:00"/>
    <x v="0"/>
    <n v="1"/>
    <n v="2"/>
    <s v="RODRIGO ARIEL LEON PARDO"/>
    <x v="0"/>
    <x v="2"/>
  </r>
  <r>
    <n v="6036"/>
    <n v="26146"/>
    <x v="0"/>
    <d v="2020-11-05T00:00:00"/>
    <x v="1"/>
    <d v="2020-11-17T00:00:00"/>
    <x v="0"/>
    <n v="12"/>
    <n v="9"/>
    <s v="janeth muñoz guerra"/>
    <x v="0"/>
    <x v="2"/>
  </r>
  <r>
    <n v="6037"/>
    <n v="26147"/>
    <x v="0"/>
    <d v="2020-11-05T00:00:00"/>
    <x v="1"/>
    <d v="2020-11-17T00:00:00"/>
    <x v="0"/>
    <n v="12"/>
    <n v="9"/>
    <s v="Comité de Veeduría y Cooperación en Salud"/>
    <x v="0"/>
    <x v="2"/>
  </r>
  <r>
    <n v="6038"/>
    <n v="26148"/>
    <x v="0"/>
    <d v="2020-11-05T00:00:00"/>
    <x v="1"/>
    <d v="2020-11-17T00:00:00"/>
    <x v="0"/>
    <n v="12"/>
    <n v="9"/>
    <s v="Santiago Rivas"/>
    <x v="0"/>
    <x v="2"/>
  </r>
  <r>
    <n v="6039"/>
    <n v="26149"/>
    <x v="1"/>
    <d v="2020-11-05T00:00:00"/>
    <x v="1"/>
    <d v="2020-11-06T00:00:00"/>
    <x v="0"/>
    <n v="1"/>
    <n v="2"/>
    <s v="cesar camilo torrado"/>
    <x v="0"/>
    <x v="2"/>
  </r>
  <r>
    <n v="6040"/>
    <n v="26150"/>
    <x v="1"/>
    <d v="2020-11-05T00:00:00"/>
    <x v="1"/>
    <s v="Pendiente"/>
    <x v="1"/>
    <s v="No aplica"/>
    <s v="No aplica"/>
    <s v="Luz Angela Barrera García"/>
    <x v="1"/>
    <x v="1"/>
  </r>
  <r>
    <n v="6041"/>
    <n v="26151"/>
    <x v="1"/>
    <d v="2020-11-05T00:00:00"/>
    <x v="1"/>
    <d v="2020-11-05T00:00:00"/>
    <x v="0"/>
    <n v="0"/>
    <n v="1"/>
    <s v="JOSE EDUARDO CAICEDO BONILLA"/>
    <x v="0"/>
    <x v="2"/>
  </r>
  <r>
    <n v="6042"/>
    <n v="26152"/>
    <x v="0"/>
    <d v="2020-11-05T00:00:00"/>
    <x v="1"/>
    <d v="2020-11-17T00:00:00"/>
    <x v="0"/>
    <n v="12"/>
    <n v="9"/>
    <s v="GLORIA SIERRA RAMIREZ"/>
    <x v="0"/>
    <x v="2"/>
  </r>
  <r>
    <n v="6043"/>
    <n v="26153"/>
    <x v="0"/>
    <d v="2020-11-06T00:00:00"/>
    <x v="1"/>
    <d v="2020-11-17T00:00:00"/>
    <x v="0"/>
    <n v="11"/>
    <n v="8"/>
    <s v="JUAN CARLOS VALENCIA TORRES"/>
    <x v="0"/>
    <x v="2"/>
  </r>
  <r>
    <n v="6044"/>
    <n v="26154"/>
    <x v="1"/>
    <d v="2020-11-06T00:00:00"/>
    <x v="1"/>
    <d v="2020-11-06T00:00:00"/>
    <x v="0"/>
    <n v="0"/>
    <n v="1"/>
    <s v="Mirtha mileydi"/>
    <x v="0"/>
    <x v="2"/>
  </r>
  <r>
    <n v="6045"/>
    <n v="26155"/>
    <x v="1"/>
    <d v="2020-11-06T00:00:00"/>
    <x v="1"/>
    <d v="2020-11-06T00:00:00"/>
    <x v="0"/>
    <n v="0"/>
    <n v="1"/>
    <s v="david alexander gonzalez marin"/>
    <x v="0"/>
    <x v="2"/>
  </r>
  <r>
    <n v="6046"/>
    <n v="26156"/>
    <x v="0"/>
    <d v="2020-11-06T00:00:00"/>
    <x v="1"/>
    <d v="2020-11-17T00:00:00"/>
    <x v="0"/>
    <n v="11"/>
    <n v="8"/>
    <s v="alvaro angel lavado"/>
    <x v="0"/>
    <x v="2"/>
  </r>
  <r>
    <n v="6047"/>
    <n v="26157"/>
    <x v="0"/>
    <d v="2020-11-06T00:00:00"/>
    <x v="1"/>
    <d v="2020-11-17T00:00:00"/>
    <x v="0"/>
    <n v="11"/>
    <n v="8"/>
    <s v="Carlos Fernando Guerrero Osorio"/>
    <x v="0"/>
    <x v="2"/>
  </r>
  <r>
    <n v="6048"/>
    <n v="26158"/>
    <x v="0"/>
    <d v="2020-11-06T00:00:00"/>
    <x v="1"/>
    <d v="2020-11-17T00:00:00"/>
    <x v="0"/>
    <n v="11"/>
    <n v="8"/>
    <s v="LEIDY TATIANA PINZON MENDOZA"/>
    <x v="0"/>
    <x v="2"/>
  </r>
  <r>
    <n v="6049"/>
    <n v="26159"/>
    <x v="0"/>
    <d v="2020-11-06T00:00:00"/>
    <x v="1"/>
    <d v="2020-11-17T00:00:00"/>
    <x v="0"/>
    <n v="11"/>
    <n v="8"/>
    <s v="HORACIO GUILLERMO CORDOBA SANCHEZ"/>
    <x v="0"/>
    <x v="2"/>
  </r>
  <r>
    <n v="6050"/>
    <n v="26160"/>
    <x v="0"/>
    <d v="2020-11-06T00:00:00"/>
    <x v="1"/>
    <d v="2020-11-17T00:00:00"/>
    <x v="0"/>
    <n v="11"/>
    <n v="8"/>
    <s v="SANDRA MILENA PATIÑO CALDERON"/>
    <x v="0"/>
    <x v="2"/>
  </r>
  <r>
    <n v="6051"/>
    <n v="26161"/>
    <x v="0"/>
    <d v="2020-11-06T00:00:00"/>
    <x v="1"/>
    <d v="2020-11-17T00:00:00"/>
    <x v="0"/>
    <n v="11"/>
    <n v="8"/>
    <s v="Angela Gonzalez"/>
    <x v="0"/>
    <x v="2"/>
  </r>
  <r>
    <n v="6052"/>
    <n v="26162"/>
    <x v="1"/>
    <d v="2020-11-06T00:00:00"/>
    <x v="1"/>
    <d v="2020-11-06T00:00:00"/>
    <x v="0"/>
    <n v="0"/>
    <n v="1"/>
    <s v="MILENA JANNETH RIVERA"/>
    <x v="0"/>
    <x v="2"/>
  </r>
  <r>
    <n v="6053"/>
    <n v="26163"/>
    <x v="0"/>
    <d v="2020-11-06T00:00:00"/>
    <x v="1"/>
    <d v="2020-11-17T00:00:00"/>
    <x v="0"/>
    <n v="11"/>
    <n v="8"/>
    <s v="Andres David Quitian"/>
    <x v="0"/>
    <x v="2"/>
  </r>
  <r>
    <n v="6054"/>
    <n v="26164"/>
    <x v="1"/>
    <d v="2020-11-06T00:00:00"/>
    <x v="1"/>
    <d v="2020-11-17T00:00:00"/>
    <x v="0"/>
    <n v="11"/>
    <n v="8"/>
    <s v="zarestskhy esmeralda gomez cerinza"/>
    <x v="0"/>
    <x v="2"/>
  </r>
  <r>
    <n v="6055"/>
    <n v="26165"/>
    <x v="1"/>
    <d v="2020-11-06T00:00:00"/>
    <x v="1"/>
    <d v="2020-11-06T00:00:00"/>
    <x v="0"/>
    <n v="0"/>
    <n v="1"/>
    <s v="JOSEPH ANTHONNY SILVA JIMENEZ"/>
    <x v="0"/>
    <x v="2"/>
  </r>
  <r>
    <n v="6056"/>
    <n v="26166"/>
    <x v="0"/>
    <d v="2020-11-06T00:00:00"/>
    <x v="1"/>
    <d v="2020-11-17T00:00:00"/>
    <x v="0"/>
    <n v="11"/>
    <n v="8"/>
    <s v="Juan Pablo Guzman"/>
    <x v="0"/>
    <x v="2"/>
  </r>
  <r>
    <n v="6057"/>
    <n v="26167"/>
    <x v="0"/>
    <d v="2020-11-06T00:00:00"/>
    <x v="1"/>
    <d v="2020-11-17T00:00:00"/>
    <x v="0"/>
    <n v="11"/>
    <n v="8"/>
    <s v="CARLOS ALFONSO RUIZ BECERRA"/>
    <x v="0"/>
    <x v="2"/>
  </r>
  <r>
    <n v="6058"/>
    <n v="26168"/>
    <x v="0"/>
    <d v="2020-11-06T00:00:00"/>
    <x v="1"/>
    <d v="2020-11-17T00:00:00"/>
    <x v="0"/>
    <n v="11"/>
    <n v="8"/>
    <s v="CESAR AUGUSTO MORENO LADINO"/>
    <x v="0"/>
    <x v="2"/>
  </r>
  <r>
    <n v="6059"/>
    <n v="26169"/>
    <x v="1"/>
    <d v="2020-11-06T00:00:00"/>
    <x v="1"/>
    <s v="Pendiente"/>
    <x v="1"/>
    <s v="No aplica"/>
    <s v="No aplica"/>
    <s v="LUIS ENRIQUE YALANDA HURTADO"/>
    <x v="1"/>
    <x v="1"/>
  </r>
  <r>
    <n v="6060"/>
    <n v="26170"/>
    <x v="0"/>
    <d v="2020-11-06T00:00:00"/>
    <x v="1"/>
    <d v="2020-11-17T00:00:00"/>
    <x v="0"/>
    <n v="11"/>
    <n v="8"/>
    <s v="JAVIER FLOREZ"/>
    <x v="0"/>
    <x v="2"/>
  </r>
  <r>
    <n v="6061"/>
    <n v="26171"/>
    <x v="2"/>
    <d v="2020-11-06T00:00:00"/>
    <x v="1"/>
    <d v="2020-11-09T00:00:00"/>
    <x v="0"/>
    <n v="3"/>
    <n v="2"/>
    <s v="dina luz jaime"/>
    <x v="0"/>
    <x v="2"/>
  </r>
  <r>
    <n v="6062"/>
    <n v="26172"/>
    <x v="0"/>
    <d v="2020-11-06T00:00:00"/>
    <x v="1"/>
    <d v="2020-11-17T00:00:00"/>
    <x v="0"/>
    <n v="11"/>
    <n v="8"/>
    <s v="Ruben Dario Ordoñez Duarte"/>
    <x v="0"/>
    <x v="2"/>
  </r>
  <r>
    <n v="6063"/>
    <n v="26173"/>
    <x v="0"/>
    <d v="2020-11-06T00:00:00"/>
    <x v="1"/>
    <d v="2020-11-17T00:00:00"/>
    <x v="0"/>
    <n v="11"/>
    <n v="8"/>
    <s v="Edgar Humberto Virviesca Sánchez"/>
    <x v="0"/>
    <x v="2"/>
  </r>
  <r>
    <n v="6064"/>
    <n v="26174"/>
    <x v="3"/>
    <d v="2020-11-06T00:00:00"/>
    <x v="1"/>
    <d v="2020-11-17T00:00:00"/>
    <x v="0"/>
    <n v="11"/>
    <n v="8"/>
    <s v="dina luz jaime"/>
    <x v="0"/>
    <x v="2"/>
  </r>
  <r>
    <n v="6065"/>
    <n v="26175"/>
    <x v="1"/>
    <d v="2020-11-06T00:00:00"/>
    <x v="1"/>
    <d v="2020-11-09T00:00:00"/>
    <x v="0"/>
    <n v="3"/>
    <n v="2"/>
    <s v="YANNISEI ROA BOHORQUEZ"/>
    <x v="0"/>
    <x v="2"/>
  </r>
  <r>
    <n v="6066"/>
    <n v="26176"/>
    <x v="1"/>
    <d v="2020-11-06T00:00:00"/>
    <x v="1"/>
    <d v="2020-11-09T00:00:00"/>
    <x v="0"/>
    <n v="3"/>
    <n v="2"/>
    <s v="DIANA MELISSA QUICENO RUIZ"/>
    <x v="0"/>
    <x v="2"/>
  </r>
  <r>
    <n v="6067"/>
    <n v="26177"/>
    <x v="0"/>
    <d v="2020-11-06T00:00:00"/>
    <x v="1"/>
    <d v="2020-11-17T00:00:00"/>
    <x v="0"/>
    <n v="11"/>
    <n v="8"/>
    <s v="Diana Hernández"/>
    <x v="0"/>
    <x v="2"/>
  </r>
  <r>
    <n v="6068"/>
    <n v="26178"/>
    <x v="0"/>
    <d v="2020-11-06T00:00:00"/>
    <x v="1"/>
    <d v="2020-11-17T00:00:00"/>
    <x v="0"/>
    <n v="11"/>
    <n v="8"/>
    <s v="indalecio murcia rodriguez"/>
    <x v="0"/>
    <x v="2"/>
  </r>
  <r>
    <n v="6069"/>
    <n v="26179"/>
    <x v="0"/>
    <d v="2020-11-07T00:00:00"/>
    <x v="1"/>
    <d v="2020-11-17T00:00:00"/>
    <x v="0"/>
    <n v="10"/>
    <n v="7"/>
    <s v="Fabio Garces"/>
    <x v="0"/>
    <x v="2"/>
  </r>
  <r>
    <n v="6070"/>
    <n v="26180"/>
    <x v="3"/>
    <d v="2020-11-07T00:00:00"/>
    <x v="1"/>
    <d v="2020-11-17T00:00:00"/>
    <x v="0"/>
    <n v="10"/>
    <n v="7"/>
    <s v="Carlos alberto barragan vergara"/>
    <x v="0"/>
    <x v="2"/>
  </r>
  <r>
    <n v="6071"/>
    <n v="26181"/>
    <x v="0"/>
    <d v="2020-11-07T00:00:00"/>
    <x v="1"/>
    <d v="2020-11-17T00:00:00"/>
    <x v="0"/>
    <n v="10"/>
    <n v="7"/>
    <s v="luis eduardo perez"/>
    <x v="0"/>
    <x v="2"/>
  </r>
  <r>
    <n v="6072"/>
    <n v="26182"/>
    <x v="3"/>
    <d v="2020-11-07T00:00:00"/>
    <x v="1"/>
    <d v="2020-11-17T00:00:00"/>
    <x v="0"/>
    <n v="10"/>
    <n v="7"/>
    <s v="Humberto de Jesús Gómez de a Ossa"/>
    <x v="0"/>
    <x v="2"/>
  </r>
  <r>
    <n v="6073"/>
    <n v="26183"/>
    <x v="0"/>
    <d v="2020-11-07T00:00:00"/>
    <x v="1"/>
    <d v="2020-11-17T00:00:00"/>
    <x v="0"/>
    <n v="10"/>
    <n v="7"/>
    <s v="Eva sandrith Barandica Arrieta"/>
    <x v="0"/>
    <x v="2"/>
  </r>
  <r>
    <n v="6074"/>
    <n v="26184"/>
    <x v="1"/>
    <d v="2020-11-07T00:00:00"/>
    <x v="1"/>
    <s v="Pendiente"/>
    <x v="1"/>
    <s v="No aplica"/>
    <s v="No aplica"/>
    <s v="CLARA TATIANA SUAREZ PERALTA"/>
    <x v="1"/>
    <x v="1"/>
  </r>
  <r>
    <n v="6075"/>
    <n v="26185"/>
    <x v="1"/>
    <d v="2020-11-07T00:00:00"/>
    <x v="1"/>
    <d v="2020-11-09T00:00:00"/>
    <x v="0"/>
    <n v="2"/>
    <n v="1"/>
    <s v="Braian Steven Soto Roa"/>
    <x v="0"/>
    <x v="2"/>
  </r>
  <r>
    <n v="6076"/>
    <n v="26186"/>
    <x v="0"/>
    <d v="2020-11-07T00:00:00"/>
    <x v="1"/>
    <d v="2020-11-17T00:00:00"/>
    <x v="0"/>
    <n v="10"/>
    <n v="7"/>
    <s v="Eric Olivares Gutiérrez"/>
    <x v="0"/>
    <x v="2"/>
  </r>
  <r>
    <n v="6077"/>
    <n v="26187"/>
    <x v="0"/>
    <d v="2020-11-07T00:00:00"/>
    <x v="1"/>
    <d v="2020-11-17T00:00:00"/>
    <x v="0"/>
    <n v="10"/>
    <n v="7"/>
    <s v="SAMUEL PALACIOS OVIEDO"/>
    <x v="0"/>
    <x v="2"/>
  </r>
  <r>
    <n v="6078"/>
    <n v="26188"/>
    <x v="0"/>
    <d v="2020-11-08T00:00:00"/>
    <x v="1"/>
    <d v="2020-11-17T00:00:00"/>
    <x v="0"/>
    <n v="9"/>
    <n v="7"/>
    <s v="LEONIDAS CASTAÑO CARDENAS"/>
    <x v="0"/>
    <x v="2"/>
  </r>
  <r>
    <n v="6079"/>
    <n v="26189"/>
    <x v="0"/>
    <d v="2020-11-08T00:00:00"/>
    <x v="1"/>
    <d v="2020-11-17T00:00:00"/>
    <x v="0"/>
    <n v="9"/>
    <n v="7"/>
    <s v="Ginny Carolina Pulido Villamizar"/>
    <x v="0"/>
    <x v="2"/>
  </r>
  <r>
    <n v="6080"/>
    <n v="26190"/>
    <x v="0"/>
    <d v="2020-11-08T00:00:00"/>
    <x v="1"/>
    <d v="2020-11-17T00:00:00"/>
    <x v="0"/>
    <n v="9"/>
    <n v="7"/>
    <s v="HENRY ARTURO CRUZ VEGA"/>
    <x v="0"/>
    <x v="2"/>
  </r>
  <r>
    <n v="6081"/>
    <n v="26191"/>
    <x v="1"/>
    <d v="2020-11-08T00:00:00"/>
    <x v="1"/>
    <d v="2020-11-09T00:00:00"/>
    <x v="0"/>
    <n v="1"/>
    <n v="1"/>
    <s v="RUBEN DARIO VELEZ RICO"/>
    <x v="0"/>
    <x v="2"/>
  </r>
  <r>
    <n v="6082"/>
    <n v="26192"/>
    <x v="0"/>
    <d v="2020-11-08T00:00:00"/>
    <x v="1"/>
    <d v="2020-11-17T00:00:00"/>
    <x v="0"/>
    <n v="9"/>
    <n v="7"/>
    <s v="Glenda manjarres"/>
    <x v="0"/>
    <x v="2"/>
  </r>
  <r>
    <n v="6083"/>
    <n v="26193"/>
    <x v="0"/>
    <d v="2020-11-08T00:00:00"/>
    <x v="1"/>
    <d v="2020-11-17T00:00:00"/>
    <x v="0"/>
    <n v="9"/>
    <n v="7"/>
    <s v="ALEXANDER POLO PACHECO"/>
    <x v="0"/>
    <x v="2"/>
  </r>
  <r>
    <n v="6084"/>
    <n v="26194"/>
    <x v="2"/>
    <d v="2020-11-08T00:00:00"/>
    <x v="1"/>
    <d v="2020-11-09T00:00:00"/>
    <x v="0"/>
    <n v="1"/>
    <n v="1"/>
    <s v="Luz Marina Hernández Delgado"/>
    <x v="0"/>
    <x v="2"/>
  </r>
  <r>
    <n v="6085"/>
    <n v="26195"/>
    <x v="1"/>
    <d v="2020-11-09T00:00:00"/>
    <x v="1"/>
    <d v="2020-11-09T00:00:00"/>
    <x v="0"/>
    <n v="0"/>
    <n v="1"/>
    <s v="NELSON RAFAEL TAPIA"/>
    <x v="0"/>
    <x v="2"/>
  </r>
  <r>
    <n v="6086"/>
    <n v="26196"/>
    <x v="0"/>
    <d v="2020-11-09T00:00:00"/>
    <x v="1"/>
    <d v="2020-11-17T00:00:00"/>
    <x v="0"/>
    <n v="8"/>
    <n v="7"/>
    <s v="jorge enrique lopez agudelo"/>
    <x v="0"/>
    <x v="2"/>
  </r>
  <r>
    <n v="6087"/>
    <n v="26197"/>
    <x v="1"/>
    <d v="2020-11-09T00:00:00"/>
    <x v="1"/>
    <d v="2020-11-09T00:00:00"/>
    <x v="0"/>
    <n v="0"/>
    <n v="1"/>
    <s v="JORGE ANDRES MEJIA"/>
    <x v="0"/>
    <x v="2"/>
  </r>
  <r>
    <n v="6088"/>
    <n v="26198"/>
    <x v="2"/>
    <d v="2020-11-09T00:00:00"/>
    <x v="1"/>
    <d v="2020-11-10T00:00:00"/>
    <x v="0"/>
    <n v="1"/>
    <n v="2"/>
    <s v="Fernando Villamizar Quintero"/>
    <x v="0"/>
    <x v="2"/>
  </r>
  <r>
    <n v="6089"/>
    <n v="26199"/>
    <x v="1"/>
    <d v="2020-11-09T00:00:00"/>
    <x v="1"/>
    <d v="2020-11-10T00:00:00"/>
    <x v="0"/>
    <n v="1"/>
    <n v="2"/>
    <s v="Yuriza Moreno Córdoba"/>
    <x v="0"/>
    <x v="2"/>
  </r>
  <r>
    <n v="6090"/>
    <n v="26200"/>
    <x v="0"/>
    <d v="2020-11-09T00:00:00"/>
    <x v="1"/>
    <d v="2020-11-17T00:00:00"/>
    <x v="0"/>
    <n v="8"/>
    <n v="7"/>
    <s v="FERNANDO ADOLFO PAREJA REINEMER"/>
    <x v="0"/>
    <x v="2"/>
  </r>
  <r>
    <n v="6091"/>
    <n v="26201"/>
    <x v="0"/>
    <d v="2020-11-09T00:00:00"/>
    <x v="1"/>
    <d v="2020-11-17T00:00:00"/>
    <x v="0"/>
    <n v="8"/>
    <n v="7"/>
    <s v="Álvaro Jose Ruiz Suarez"/>
    <x v="0"/>
    <x v="2"/>
  </r>
  <r>
    <n v="6092"/>
    <n v="26202"/>
    <x v="0"/>
    <d v="2020-11-09T00:00:00"/>
    <x v="1"/>
    <d v="2020-11-17T00:00:00"/>
    <x v="0"/>
    <n v="8"/>
    <n v="7"/>
    <s v="JOSE CELESTINO HERNANDEZ BARAJAS"/>
    <x v="0"/>
    <x v="2"/>
  </r>
  <r>
    <n v="6093"/>
    <n v="26203"/>
    <x v="2"/>
    <d v="2020-11-09T00:00:00"/>
    <x v="1"/>
    <s v="Pendiente"/>
    <x v="1"/>
    <s v="No aplica"/>
    <s v="No aplica"/>
    <s v="Luz Marina Loaiza"/>
    <x v="1"/>
    <x v="1"/>
  </r>
  <r>
    <n v="6094"/>
    <n v="26204"/>
    <x v="0"/>
    <d v="2020-11-09T00:00:00"/>
    <x v="1"/>
    <d v="2020-11-17T00:00:00"/>
    <x v="0"/>
    <n v="8"/>
    <n v="7"/>
    <s v="carlos alberto beltran figueredo"/>
    <x v="0"/>
    <x v="2"/>
  </r>
  <r>
    <n v="6095"/>
    <n v="26205"/>
    <x v="1"/>
    <d v="2020-11-09T00:00:00"/>
    <x v="1"/>
    <s v="Pendiente"/>
    <x v="1"/>
    <s v="No aplica"/>
    <s v="No aplica"/>
    <s v="HERNAN CAMILO JARAMILLO GUARNIZO"/>
    <x v="1"/>
    <x v="1"/>
  </r>
  <r>
    <n v="6096"/>
    <n v="26206"/>
    <x v="4"/>
    <d v="2020-11-09T00:00:00"/>
    <x v="1"/>
    <d v="2020-11-17T00:00:00"/>
    <x v="0"/>
    <n v="8"/>
    <n v="7"/>
    <s v="carlos alberto beltran figueredo"/>
    <x v="0"/>
    <x v="2"/>
  </r>
  <r>
    <n v="6097"/>
    <n v="26207"/>
    <x v="0"/>
    <d v="2020-11-09T00:00:00"/>
    <x v="1"/>
    <d v="2020-11-17T00:00:00"/>
    <x v="0"/>
    <n v="8"/>
    <n v="7"/>
    <s v="RUTH ANDREA NARANJO MORA"/>
    <x v="0"/>
    <x v="2"/>
  </r>
  <r>
    <n v="6098"/>
    <n v="26208"/>
    <x v="1"/>
    <d v="2020-11-09T00:00:00"/>
    <x v="1"/>
    <d v="2020-11-10T00:00:00"/>
    <x v="0"/>
    <n v="1"/>
    <n v="2"/>
    <s v="JESUS FERNANDO ORTIZ MOSQUERA"/>
    <x v="0"/>
    <x v="2"/>
  </r>
  <r>
    <n v="6099"/>
    <n v="26209"/>
    <x v="0"/>
    <d v="2020-11-09T00:00:00"/>
    <x v="1"/>
    <d v="2020-11-17T00:00:00"/>
    <x v="0"/>
    <n v="8"/>
    <n v="7"/>
    <s v="JESUS FERNANDO ORTIZ MOSQUERA"/>
    <x v="0"/>
    <x v="2"/>
  </r>
  <r>
    <n v="6100"/>
    <n v="26210"/>
    <x v="1"/>
    <d v="2020-11-09T00:00:00"/>
    <x v="1"/>
    <d v="2020-11-10T00:00:00"/>
    <x v="0"/>
    <n v="1"/>
    <n v="2"/>
    <s v="jorge eliecer lozano jimenez"/>
    <x v="0"/>
    <x v="2"/>
  </r>
  <r>
    <n v="6101"/>
    <n v="26211"/>
    <x v="0"/>
    <d v="2020-11-09T00:00:00"/>
    <x v="1"/>
    <d v="2020-11-17T00:00:00"/>
    <x v="0"/>
    <n v="8"/>
    <n v="7"/>
    <s v="janeth muñoz guerra"/>
    <x v="0"/>
    <x v="2"/>
  </r>
  <r>
    <n v="6102"/>
    <n v="26212"/>
    <x v="3"/>
    <d v="2020-11-09T00:00:00"/>
    <x v="1"/>
    <d v="2020-11-17T00:00:00"/>
    <x v="0"/>
    <n v="8"/>
    <n v="7"/>
    <s v="Jilmar Alexander Barrios Silva"/>
    <x v="0"/>
    <x v="2"/>
  </r>
  <r>
    <n v="6103"/>
    <n v="26213"/>
    <x v="0"/>
    <d v="2020-11-09T00:00:00"/>
    <x v="1"/>
    <d v="2020-11-17T00:00:00"/>
    <x v="0"/>
    <n v="8"/>
    <n v="7"/>
    <s v="MONICA GARCIA MEJIA"/>
    <x v="0"/>
    <x v="2"/>
  </r>
  <r>
    <n v="6104"/>
    <n v="26214"/>
    <x v="1"/>
    <d v="2020-11-09T00:00:00"/>
    <x v="1"/>
    <d v="2020-11-11T00:00:00"/>
    <x v="0"/>
    <n v="2"/>
    <n v="3"/>
    <s v="jose del carmen gutierrez"/>
    <x v="0"/>
    <x v="2"/>
  </r>
  <r>
    <n v="6105"/>
    <n v="26215"/>
    <x v="0"/>
    <d v="2020-11-09T00:00:00"/>
    <x v="1"/>
    <d v="2020-11-17T00:00:00"/>
    <x v="0"/>
    <n v="8"/>
    <n v="7"/>
    <s v="EDWARD HELI RAMOS CARABALI"/>
    <x v="0"/>
    <x v="2"/>
  </r>
  <r>
    <n v="6106"/>
    <n v="26216"/>
    <x v="3"/>
    <d v="2020-11-09T00:00:00"/>
    <x v="1"/>
    <d v="2020-11-17T00:00:00"/>
    <x v="0"/>
    <n v="8"/>
    <n v="7"/>
    <s v="dina luz jaime"/>
    <x v="0"/>
    <x v="2"/>
  </r>
  <r>
    <n v="6107"/>
    <n v="26217"/>
    <x v="2"/>
    <d v="2020-11-09T00:00:00"/>
    <x v="1"/>
    <d v="2020-11-17T00:00:00"/>
    <x v="0"/>
    <n v="8"/>
    <n v="7"/>
    <s v="FRANCETY JIMÉNEZ BELTRÁN"/>
    <x v="0"/>
    <x v="2"/>
  </r>
  <r>
    <n v="6108"/>
    <n v="26218"/>
    <x v="0"/>
    <d v="2020-11-09T00:00:00"/>
    <x v="1"/>
    <d v="2020-11-17T00:00:00"/>
    <x v="0"/>
    <n v="8"/>
    <n v="7"/>
    <s v="LAUREANO RAFAEL PEREZ LEDESMA"/>
    <x v="0"/>
    <x v="2"/>
  </r>
  <r>
    <n v="6109"/>
    <n v="26219"/>
    <x v="1"/>
    <d v="2020-11-09T00:00:00"/>
    <x v="1"/>
    <d v="2020-11-11T00:00:00"/>
    <x v="0"/>
    <n v="2"/>
    <n v="3"/>
    <s v="Fernando de Jesus Antia Henao"/>
    <x v="0"/>
    <x v="2"/>
  </r>
  <r>
    <n v="6110"/>
    <n v="26220"/>
    <x v="3"/>
    <d v="2020-11-09T00:00:00"/>
    <x v="1"/>
    <d v="2020-11-17T00:00:00"/>
    <x v="0"/>
    <n v="8"/>
    <n v="7"/>
    <s v="JORGE YESID BENITEZ ROJAS"/>
    <x v="0"/>
    <x v="2"/>
  </r>
  <r>
    <n v="6111"/>
    <n v="26221"/>
    <x v="0"/>
    <d v="2020-11-09T00:00:00"/>
    <x v="1"/>
    <d v="2020-11-17T00:00:00"/>
    <x v="0"/>
    <n v="8"/>
    <n v="7"/>
    <s v="MIRYAN AGUIAR MORALES"/>
    <x v="0"/>
    <x v="2"/>
  </r>
  <r>
    <n v="6112"/>
    <n v="26222"/>
    <x v="0"/>
    <d v="2020-11-09T00:00:00"/>
    <x v="1"/>
    <d v="2020-11-17T00:00:00"/>
    <x v="0"/>
    <n v="8"/>
    <n v="7"/>
    <s v="Georgina Hernandez Lambraño"/>
    <x v="0"/>
    <x v="2"/>
  </r>
  <r>
    <n v="6113"/>
    <n v="26223"/>
    <x v="1"/>
    <d v="2020-11-09T00:00:00"/>
    <x v="1"/>
    <d v="2020-11-11T00:00:00"/>
    <x v="0"/>
    <n v="2"/>
    <n v="3"/>
    <s v="diana emilsesierra"/>
    <x v="0"/>
    <x v="2"/>
  </r>
  <r>
    <n v="6114"/>
    <n v="26224"/>
    <x v="0"/>
    <d v="2020-11-09T00:00:00"/>
    <x v="1"/>
    <d v="2020-11-17T00:00:00"/>
    <x v="0"/>
    <n v="8"/>
    <n v="7"/>
    <s v="MARIA LUCILA ESPITIA ROJAS"/>
    <x v="0"/>
    <x v="2"/>
  </r>
  <r>
    <n v="6115"/>
    <n v="26225"/>
    <x v="0"/>
    <d v="2020-11-09T00:00:00"/>
    <x v="1"/>
    <d v="2020-11-17T00:00:00"/>
    <x v="0"/>
    <n v="8"/>
    <n v="7"/>
    <s v="Mariela Arevalo Piñeros"/>
    <x v="0"/>
    <x v="2"/>
  </r>
  <r>
    <n v="6116"/>
    <n v="26226"/>
    <x v="2"/>
    <d v="2020-11-09T00:00:00"/>
    <x v="1"/>
    <d v="2020-11-11T00:00:00"/>
    <x v="0"/>
    <n v="2"/>
    <n v="3"/>
    <s v="Oscar Rolando Muñoz"/>
    <x v="0"/>
    <x v="2"/>
  </r>
  <r>
    <n v="6117"/>
    <n v="26227"/>
    <x v="1"/>
    <d v="2020-11-09T00:00:00"/>
    <x v="1"/>
    <d v="2020-11-11T00:00:00"/>
    <x v="0"/>
    <n v="2"/>
    <n v="3"/>
    <s v="ANA ESPERANZA MOYA RODRIGUEZ"/>
    <x v="0"/>
    <x v="2"/>
  </r>
  <r>
    <n v="6118"/>
    <n v="26228"/>
    <x v="1"/>
    <d v="2020-11-09T00:00:00"/>
    <x v="1"/>
    <d v="2020-11-11T00:00:00"/>
    <x v="0"/>
    <n v="2"/>
    <n v="3"/>
    <s v="DIOMIRA LAVERDE SUAREZ"/>
    <x v="0"/>
    <x v="2"/>
  </r>
  <r>
    <n v="6119"/>
    <n v="26229"/>
    <x v="1"/>
    <d v="2020-11-09T00:00:00"/>
    <x v="1"/>
    <d v="2020-11-11T00:00:00"/>
    <x v="0"/>
    <n v="2"/>
    <n v="3"/>
    <s v="xavier ricardo cerpa simanca"/>
    <x v="0"/>
    <x v="2"/>
  </r>
  <r>
    <n v="6120"/>
    <n v="26230"/>
    <x v="1"/>
    <d v="2020-11-09T00:00:00"/>
    <x v="1"/>
    <d v="2020-11-11T00:00:00"/>
    <x v="0"/>
    <n v="2"/>
    <n v="3"/>
    <s v="jairo patarroyo gama"/>
    <x v="0"/>
    <x v="2"/>
  </r>
  <r>
    <n v="6121"/>
    <n v="26231"/>
    <x v="0"/>
    <d v="2020-11-09T00:00:00"/>
    <x v="1"/>
    <d v="2020-11-17T00:00:00"/>
    <x v="0"/>
    <n v="8"/>
    <n v="7"/>
    <s v="GLORIA SIERRA RAMIREZ"/>
    <x v="0"/>
    <x v="2"/>
  </r>
  <r>
    <n v="6122"/>
    <n v="26232"/>
    <x v="1"/>
    <d v="2020-11-09T00:00:00"/>
    <x v="1"/>
    <d v="2020-11-11T00:00:00"/>
    <x v="0"/>
    <n v="2"/>
    <n v="3"/>
    <s v="horacio rene zamora quimbayo"/>
    <x v="0"/>
    <x v="2"/>
  </r>
  <r>
    <n v="6123"/>
    <n v="26233"/>
    <x v="0"/>
    <d v="2020-11-09T00:00:00"/>
    <x v="1"/>
    <d v="2020-11-17T00:00:00"/>
    <x v="0"/>
    <n v="8"/>
    <n v="7"/>
    <s v="NATHALIE TAMAYO"/>
    <x v="0"/>
    <x v="2"/>
  </r>
  <r>
    <n v="6124"/>
    <n v="26234"/>
    <x v="1"/>
    <d v="2020-11-09T00:00:00"/>
    <x v="1"/>
    <d v="2020-11-11T00:00:00"/>
    <x v="0"/>
    <n v="2"/>
    <n v="3"/>
    <s v="SANDRA ISABEL GONZALEZ"/>
    <x v="0"/>
    <x v="2"/>
  </r>
  <r>
    <n v="6125"/>
    <n v="26235"/>
    <x v="3"/>
    <d v="2020-11-09T00:00:00"/>
    <x v="1"/>
    <d v="2020-11-17T00:00:00"/>
    <x v="0"/>
    <n v="8"/>
    <n v="7"/>
    <s v="maria muñoz"/>
    <x v="0"/>
    <x v="2"/>
  </r>
  <r>
    <n v="6126"/>
    <n v="26236"/>
    <x v="0"/>
    <d v="2020-11-10T00:00:00"/>
    <x v="1"/>
    <d v="2020-11-17T00:00:00"/>
    <x v="0"/>
    <n v="7"/>
    <n v="6"/>
    <s v="ANGIE SOREY PICON TORRES"/>
    <x v="0"/>
    <x v="2"/>
  </r>
  <r>
    <n v="6127"/>
    <n v="26237"/>
    <x v="0"/>
    <d v="2020-11-10T00:00:00"/>
    <x v="1"/>
    <d v="2020-11-17T00:00:00"/>
    <x v="0"/>
    <n v="7"/>
    <n v="6"/>
    <s v="ANGIE SOREY PICON TORRES"/>
    <x v="0"/>
    <x v="2"/>
  </r>
  <r>
    <n v="6128"/>
    <n v="26238"/>
    <x v="3"/>
    <d v="2020-11-10T00:00:00"/>
    <x v="1"/>
    <d v="2020-11-17T00:00:00"/>
    <x v="0"/>
    <n v="7"/>
    <n v="6"/>
    <s v="Flor bety bello romero"/>
    <x v="0"/>
    <x v="2"/>
  </r>
  <r>
    <n v="6129"/>
    <n v="26239"/>
    <x v="1"/>
    <d v="2020-11-10T00:00:00"/>
    <x v="1"/>
    <s v="Pendiente"/>
    <x v="1"/>
    <s v="No aplica"/>
    <s v="No aplica"/>
    <s v="JENNIFER KATHERIN NITOLA CASTRO"/>
    <x v="1"/>
    <x v="1"/>
  </r>
  <r>
    <n v="6130"/>
    <n v="26240"/>
    <x v="2"/>
    <d v="2020-11-10T00:00:00"/>
    <x v="1"/>
    <d v="2020-11-11T00:00:00"/>
    <x v="0"/>
    <n v="1"/>
    <n v="2"/>
    <s v="Andrés elíseo jimenez lascarro"/>
    <x v="0"/>
    <x v="2"/>
  </r>
  <r>
    <n v="6131"/>
    <n v="26241"/>
    <x v="3"/>
    <d v="2020-11-10T00:00:00"/>
    <x v="1"/>
    <d v="2020-11-17T00:00:00"/>
    <x v="0"/>
    <n v="7"/>
    <n v="6"/>
    <s v="daniel steven ardila caro"/>
    <x v="0"/>
    <x v="2"/>
  </r>
  <r>
    <n v="6132"/>
    <n v="26242"/>
    <x v="0"/>
    <d v="2020-11-10T00:00:00"/>
    <x v="1"/>
    <d v="2020-11-17T00:00:00"/>
    <x v="0"/>
    <n v="7"/>
    <n v="6"/>
    <s v="Claider Yazmin Santos Carmona"/>
    <x v="0"/>
    <x v="2"/>
  </r>
  <r>
    <n v="6133"/>
    <n v="26243"/>
    <x v="0"/>
    <d v="2020-11-10T00:00:00"/>
    <x v="1"/>
    <d v="2020-11-17T00:00:00"/>
    <x v="0"/>
    <n v="7"/>
    <n v="6"/>
    <s v="andres peña"/>
    <x v="0"/>
    <x v="2"/>
  </r>
  <r>
    <n v="6134"/>
    <n v="26244"/>
    <x v="2"/>
    <d v="2020-11-10T00:00:00"/>
    <x v="1"/>
    <d v="2020-11-11T00:00:00"/>
    <x v="0"/>
    <n v="1"/>
    <n v="2"/>
    <s v="Juan Jose Reyes Canizales"/>
    <x v="0"/>
    <x v="2"/>
  </r>
  <r>
    <n v="6135"/>
    <n v="26245"/>
    <x v="1"/>
    <d v="2020-11-10T00:00:00"/>
    <x v="1"/>
    <d v="2020-11-11T00:00:00"/>
    <x v="0"/>
    <n v="1"/>
    <n v="2"/>
    <s v="JAIME OSPITIA VALENCIA"/>
    <x v="0"/>
    <x v="2"/>
  </r>
  <r>
    <n v="6136"/>
    <n v="26246"/>
    <x v="1"/>
    <d v="2020-11-10T00:00:00"/>
    <x v="1"/>
    <d v="2020-11-11T00:00:00"/>
    <x v="0"/>
    <n v="1"/>
    <n v="2"/>
    <s v="miguel angel sossa"/>
    <x v="0"/>
    <x v="2"/>
  </r>
  <r>
    <n v="6137"/>
    <n v="26247"/>
    <x v="0"/>
    <d v="2020-11-10T00:00:00"/>
    <x v="1"/>
    <d v="2020-11-17T00:00:00"/>
    <x v="0"/>
    <n v="7"/>
    <n v="6"/>
    <s v="ESMERALDA GOMEZ PASTRAN"/>
    <x v="0"/>
    <x v="2"/>
  </r>
  <r>
    <n v="6138"/>
    <n v="26248"/>
    <x v="0"/>
    <d v="2020-11-10T00:00:00"/>
    <x v="1"/>
    <d v="2020-11-11T00:00:00"/>
    <x v="0"/>
    <n v="1"/>
    <n v="2"/>
    <s v="OLGA LUCIA MEZA HERRERA"/>
    <x v="0"/>
    <x v="2"/>
  </r>
  <r>
    <n v="6139"/>
    <n v="26249"/>
    <x v="0"/>
    <d v="2020-11-10T00:00:00"/>
    <x v="1"/>
    <d v="2020-11-17T00:00:00"/>
    <x v="0"/>
    <n v="7"/>
    <n v="6"/>
    <s v="Alba Isabel Mesa Àlvarez"/>
    <x v="0"/>
    <x v="2"/>
  </r>
  <r>
    <n v="6140"/>
    <n v="26250"/>
    <x v="0"/>
    <d v="2020-11-10T00:00:00"/>
    <x v="1"/>
    <d v="2020-11-20T00:00:00"/>
    <x v="0"/>
    <n v="10"/>
    <n v="9"/>
    <s v="Jorge Miguel magdaniel Manzur"/>
    <x v="0"/>
    <x v="2"/>
  </r>
  <r>
    <n v="6141"/>
    <n v="26251"/>
    <x v="0"/>
    <d v="2020-11-10T00:00:00"/>
    <x v="1"/>
    <d v="2020-11-20T00:00:00"/>
    <x v="0"/>
    <n v="10"/>
    <n v="9"/>
    <s v="Jorge Miguel magdaniel Manzur"/>
    <x v="0"/>
    <x v="2"/>
  </r>
  <r>
    <n v="6142"/>
    <n v="26252"/>
    <x v="1"/>
    <d v="2020-11-10T00:00:00"/>
    <x v="1"/>
    <d v="2020-11-11T00:00:00"/>
    <x v="0"/>
    <n v="1"/>
    <n v="2"/>
    <s v="Jeison ferney villamizar mendez"/>
    <x v="0"/>
    <x v="2"/>
  </r>
  <r>
    <n v="6143"/>
    <n v="26253"/>
    <x v="0"/>
    <d v="2020-11-10T00:00:00"/>
    <x v="1"/>
    <d v="2020-11-20T00:00:00"/>
    <x v="0"/>
    <n v="10"/>
    <n v="9"/>
    <s v="Jesica Bernal"/>
    <x v="0"/>
    <x v="2"/>
  </r>
  <r>
    <n v="6144"/>
    <n v="26254"/>
    <x v="1"/>
    <d v="2020-11-10T00:00:00"/>
    <x v="1"/>
    <s v="Pendiente"/>
    <x v="1"/>
    <s v="No aplica"/>
    <s v="No aplica"/>
    <s v="MYRIAM SANCHEZ"/>
    <x v="1"/>
    <x v="1"/>
  </r>
  <r>
    <n v="6145"/>
    <n v="26255"/>
    <x v="2"/>
    <d v="2020-11-10T00:00:00"/>
    <x v="1"/>
    <d v="2020-11-11T00:00:00"/>
    <x v="0"/>
    <n v="1"/>
    <n v="2"/>
    <s v="Libia marina Quintero viedman"/>
    <x v="0"/>
    <x v="2"/>
  </r>
  <r>
    <n v="6146"/>
    <n v="26256"/>
    <x v="0"/>
    <d v="2020-11-10T00:00:00"/>
    <x v="1"/>
    <d v="2020-11-20T00:00:00"/>
    <x v="0"/>
    <n v="10"/>
    <n v="9"/>
    <s v="Camilo Puente Reyes"/>
    <x v="0"/>
    <x v="2"/>
  </r>
  <r>
    <n v="6147"/>
    <n v="26257"/>
    <x v="1"/>
    <d v="2020-11-10T00:00:00"/>
    <x v="1"/>
    <s v="Pendiente"/>
    <x v="1"/>
    <s v="No aplica"/>
    <s v="No aplica"/>
    <s v="Julio E. De La Hoz Noriega"/>
    <x v="1"/>
    <x v="1"/>
  </r>
  <r>
    <n v="6148"/>
    <n v="26258"/>
    <x v="0"/>
    <d v="2020-11-10T00:00:00"/>
    <x v="1"/>
    <d v="2020-11-20T00:00:00"/>
    <x v="0"/>
    <n v="10"/>
    <n v="9"/>
    <s v="NATALIA SOFIA PAEZ HERNANDEZ"/>
    <x v="0"/>
    <x v="2"/>
  </r>
  <r>
    <n v="6149"/>
    <n v="26259"/>
    <x v="0"/>
    <d v="2020-11-10T00:00:00"/>
    <x v="1"/>
    <d v="2020-11-20T00:00:00"/>
    <x v="0"/>
    <n v="10"/>
    <n v="9"/>
    <s v="Yesmi Magnolia Castro Rozo"/>
    <x v="0"/>
    <x v="2"/>
  </r>
  <r>
    <n v="6150"/>
    <n v="26260"/>
    <x v="1"/>
    <d v="2020-11-10T00:00:00"/>
    <x v="1"/>
    <d v="2020-11-11T00:00:00"/>
    <x v="0"/>
    <n v="1"/>
    <n v="2"/>
    <s v="Ninis Johana Vega"/>
    <x v="0"/>
    <x v="2"/>
  </r>
  <r>
    <n v="6151"/>
    <n v="26261"/>
    <x v="1"/>
    <d v="2020-11-10T00:00:00"/>
    <x v="1"/>
    <d v="2020-11-11T00:00:00"/>
    <x v="0"/>
    <n v="1"/>
    <n v="2"/>
    <s v="maria fernanda sichaca moreno"/>
    <x v="0"/>
    <x v="2"/>
  </r>
  <r>
    <n v="6152"/>
    <n v="26262"/>
    <x v="0"/>
    <d v="2020-11-10T00:00:00"/>
    <x v="1"/>
    <d v="2020-11-20T00:00:00"/>
    <x v="0"/>
    <n v="10"/>
    <n v="9"/>
    <s v="CARLOS ARTURO MORALES ACOSTA"/>
    <x v="0"/>
    <x v="2"/>
  </r>
  <r>
    <n v="6153"/>
    <n v="26263"/>
    <x v="1"/>
    <d v="2020-11-10T00:00:00"/>
    <x v="1"/>
    <d v="2020-11-20T00:00:00"/>
    <x v="0"/>
    <n v="10"/>
    <n v="9"/>
    <s v="ALEX FERNANDO ALBERTO RIVEROS ALBARRACIN"/>
    <x v="0"/>
    <x v="2"/>
  </r>
  <r>
    <n v="6154"/>
    <n v="26264"/>
    <x v="0"/>
    <d v="2020-11-10T00:00:00"/>
    <x v="1"/>
    <d v="2020-11-20T00:00:00"/>
    <x v="0"/>
    <n v="10"/>
    <n v="9"/>
    <s v="LUIS ALBEIRO"/>
    <x v="0"/>
    <x v="2"/>
  </r>
  <r>
    <n v="6155"/>
    <n v="26265"/>
    <x v="0"/>
    <d v="2020-11-11T00:00:00"/>
    <x v="1"/>
    <d v="2020-11-20T00:00:00"/>
    <x v="0"/>
    <n v="9"/>
    <n v="8"/>
    <s v="Cristian Cedeño Sanchez"/>
    <x v="0"/>
    <x v="2"/>
  </r>
  <r>
    <n v="6156"/>
    <n v="26266"/>
    <x v="0"/>
    <d v="2020-11-11T00:00:00"/>
    <x v="1"/>
    <d v="2020-11-20T00:00:00"/>
    <x v="0"/>
    <n v="9"/>
    <n v="8"/>
    <s v="MONICA SOLANYI TAPIERO GUAVATIVA"/>
    <x v="0"/>
    <x v="2"/>
  </r>
  <r>
    <n v="6157"/>
    <n v="26267"/>
    <x v="0"/>
    <d v="2020-11-11T00:00:00"/>
    <x v="1"/>
    <d v="2020-11-20T00:00:00"/>
    <x v="0"/>
    <n v="9"/>
    <n v="8"/>
    <s v="Cristian Cedeño Sanchez"/>
    <x v="0"/>
    <x v="2"/>
  </r>
  <r>
    <n v="6158"/>
    <n v="26268"/>
    <x v="2"/>
    <d v="2020-11-11T00:00:00"/>
    <x v="1"/>
    <d v="2020-11-20T00:00:00"/>
    <x v="0"/>
    <n v="9"/>
    <n v="8"/>
    <s v="Olga Libia Cucaita de Rojas"/>
    <x v="0"/>
    <x v="2"/>
  </r>
  <r>
    <n v="6159"/>
    <n v="26269"/>
    <x v="0"/>
    <d v="2020-11-11T00:00:00"/>
    <x v="1"/>
    <d v="2020-11-20T00:00:00"/>
    <x v="0"/>
    <n v="9"/>
    <n v="8"/>
    <s v="jose carlos tellez duarte"/>
    <x v="0"/>
    <x v="2"/>
  </r>
  <r>
    <n v="6160"/>
    <n v="26270"/>
    <x v="3"/>
    <d v="2020-11-11T00:00:00"/>
    <x v="1"/>
    <d v="2020-11-20T00:00:00"/>
    <x v="0"/>
    <n v="9"/>
    <n v="8"/>
    <s v="Edinson Rafael Lambraño Padilla"/>
    <x v="0"/>
    <x v="2"/>
  </r>
  <r>
    <n v="6161"/>
    <n v="26271"/>
    <x v="0"/>
    <d v="2020-11-11T00:00:00"/>
    <x v="1"/>
    <d v="2020-11-23T00:00:00"/>
    <x v="0"/>
    <n v="12"/>
    <n v="9"/>
    <s v="LIDIA YAZMIN CHAPARRO PAEZ"/>
    <x v="0"/>
    <x v="2"/>
  </r>
  <r>
    <n v="6162"/>
    <n v="26272"/>
    <x v="1"/>
    <d v="2020-11-11T00:00:00"/>
    <x v="1"/>
    <d v="2020-11-11T00:00:00"/>
    <x v="0"/>
    <n v="0"/>
    <n v="1"/>
    <s v="DAVID LEONARDO PARRA ARDILA"/>
    <x v="0"/>
    <x v="2"/>
  </r>
  <r>
    <n v="6163"/>
    <n v="26273"/>
    <x v="1"/>
    <d v="2020-11-11T00:00:00"/>
    <x v="1"/>
    <d v="2020-11-11T00:00:00"/>
    <x v="0"/>
    <n v="0"/>
    <n v="1"/>
    <s v="Jose Uribel Grisales Rios"/>
    <x v="0"/>
    <x v="2"/>
  </r>
  <r>
    <n v="6164"/>
    <n v="26274"/>
    <x v="1"/>
    <d v="2020-11-11T00:00:00"/>
    <x v="1"/>
    <d v="2020-11-12T00:00:00"/>
    <x v="0"/>
    <n v="1"/>
    <n v="2"/>
    <s v="CLAUDIA PATRICIA GARCIA ROCHA"/>
    <x v="0"/>
    <x v="2"/>
  </r>
  <r>
    <n v="6165"/>
    <n v="26275"/>
    <x v="1"/>
    <d v="2020-11-11T00:00:00"/>
    <x v="1"/>
    <d v="2020-11-12T00:00:00"/>
    <x v="0"/>
    <n v="1"/>
    <n v="2"/>
    <s v="SANDRA MILENA VANEGAS BARRAGAN"/>
    <x v="0"/>
    <x v="2"/>
  </r>
  <r>
    <n v="6166"/>
    <n v="26276"/>
    <x v="0"/>
    <d v="2020-11-11T00:00:00"/>
    <x v="1"/>
    <d v="2020-11-20T00:00:00"/>
    <x v="0"/>
    <n v="9"/>
    <n v="8"/>
    <s v="Andrea Catherine Esparza León"/>
    <x v="0"/>
    <x v="2"/>
  </r>
  <r>
    <n v="6167"/>
    <n v="26277"/>
    <x v="0"/>
    <d v="2020-11-11T00:00:00"/>
    <x v="1"/>
    <d v="2020-11-23T00:00:00"/>
    <x v="0"/>
    <n v="12"/>
    <n v="9"/>
    <s v="FRANCISCO JOSE SOTO BERARDINELLI"/>
    <x v="0"/>
    <x v="2"/>
  </r>
  <r>
    <n v="6168"/>
    <n v="26278"/>
    <x v="4"/>
    <d v="2020-11-11T00:00:00"/>
    <x v="1"/>
    <d v="2020-11-25T00:00:00"/>
    <x v="0"/>
    <n v="14"/>
    <n v="11"/>
    <s v="FERNANDO"/>
    <x v="0"/>
    <x v="2"/>
  </r>
  <r>
    <n v="6169"/>
    <n v="26279"/>
    <x v="3"/>
    <d v="2020-11-11T00:00:00"/>
    <x v="1"/>
    <d v="2020-11-20T00:00:00"/>
    <x v="0"/>
    <n v="9"/>
    <n v="8"/>
    <s v="LEONARDO URREGO MONTILLA"/>
    <x v="0"/>
    <x v="2"/>
  </r>
  <r>
    <n v="6170"/>
    <n v="26280"/>
    <x v="1"/>
    <d v="2020-11-11T00:00:00"/>
    <x v="1"/>
    <d v="2020-11-12T00:00:00"/>
    <x v="0"/>
    <n v="1"/>
    <n v="2"/>
    <s v="MARISELA OSMA ROJAS"/>
    <x v="0"/>
    <x v="2"/>
  </r>
  <r>
    <n v="6171"/>
    <n v="26281"/>
    <x v="1"/>
    <d v="2020-11-11T00:00:00"/>
    <x v="1"/>
    <d v="2020-11-12T00:00:00"/>
    <x v="0"/>
    <n v="1"/>
    <n v="2"/>
    <s v="Adriana Herazo Tapia"/>
    <x v="0"/>
    <x v="2"/>
  </r>
  <r>
    <n v="6172"/>
    <n v="26282"/>
    <x v="1"/>
    <d v="2020-11-11T00:00:00"/>
    <x v="1"/>
    <d v="2020-11-12T00:00:00"/>
    <x v="0"/>
    <n v="1"/>
    <n v="2"/>
    <s v="Daniela Ballesteros Villada"/>
    <x v="0"/>
    <x v="2"/>
  </r>
  <r>
    <n v="6173"/>
    <n v="26283"/>
    <x v="3"/>
    <d v="2020-11-11T00:00:00"/>
    <x v="1"/>
    <d v="2020-11-23T00:00:00"/>
    <x v="0"/>
    <n v="12"/>
    <n v="9"/>
    <s v="Daniela Ballesteros Villada"/>
    <x v="0"/>
    <x v="2"/>
  </r>
  <r>
    <n v="6174"/>
    <n v="26284"/>
    <x v="3"/>
    <d v="2020-11-11T00:00:00"/>
    <x v="1"/>
    <d v="2020-11-23T00:00:00"/>
    <x v="0"/>
    <n v="12"/>
    <n v="9"/>
    <s v="Daniela Ballesteros Villada"/>
    <x v="0"/>
    <x v="2"/>
  </r>
  <r>
    <n v="6175"/>
    <n v="26285"/>
    <x v="0"/>
    <d v="2020-11-11T00:00:00"/>
    <x v="1"/>
    <d v="2020-11-23T00:00:00"/>
    <x v="0"/>
    <n v="12"/>
    <n v="9"/>
    <s v="anderson yesid gonzalez herrera"/>
    <x v="0"/>
    <x v="2"/>
  </r>
  <r>
    <n v="6176"/>
    <n v="26286"/>
    <x v="0"/>
    <d v="2020-11-11T00:00:00"/>
    <x v="1"/>
    <d v="2020-11-23T00:00:00"/>
    <x v="0"/>
    <n v="12"/>
    <n v="9"/>
    <s v="Daniel Andrés Salas Gutiérrez"/>
    <x v="0"/>
    <x v="2"/>
  </r>
  <r>
    <n v="6177"/>
    <n v="26287"/>
    <x v="0"/>
    <d v="2020-11-11T00:00:00"/>
    <x v="1"/>
    <d v="2020-11-20T00:00:00"/>
    <x v="0"/>
    <n v="9"/>
    <n v="8"/>
    <s v="Daniel Andrés Salas Gutiérrez"/>
    <x v="0"/>
    <x v="2"/>
  </r>
  <r>
    <n v="6178"/>
    <n v="26288"/>
    <x v="0"/>
    <d v="2020-11-11T00:00:00"/>
    <x v="1"/>
    <d v="2020-11-23T00:00:00"/>
    <x v="0"/>
    <n v="12"/>
    <n v="9"/>
    <s v="NELSON RAMON CRISTANCHO REYES"/>
    <x v="0"/>
    <x v="2"/>
  </r>
  <r>
    <n v="6179"/>
    <n v="26289"/>
    <x v="2"/>
    <d v="2020-11-11T00:00:00"/>
    <x v="1"/>
    <d v="2020-11-12T00:00:00"/>
    <x v="0"/>
    <n v="1"/>
    <n v="2"/>
    <s v="jose luis piñeros"/>
    <x v="0"/>
    <x v="2"/>
  </r>
  <r>
    <n v="6180"/>
    <n v="26290"/>
    <x v="3"/>
    <d v="2020-11-11T00:00:00"/>
    <x v="1"/>
    <d v="2020-11-23T00:00:00"/>
    <x v="0"/>
    <n v="12"/>
    <n v="9"/>
    <s v="jose medina"/>
    <x v="0"/>
    <x v="2"/>
  </r>
  <r>
    <n v="6181"/>
    <n v="26291"/>
    <x v="0"/>
    <d v="2020-11-11T00:00:00"/>
    <x v="1"/>
    <d v="2020-11-23T00:00:00"/>
    <x v="0"/>
    <n v="12"/>
    <n v="9"/>
    <s v="salomon de jesus morales marin"/>
    <x v="0"/>
    <x v="2"/>
  </r>
  <r>
    <n v="6182"/>
    <n v="26292"/>
    <x v="0"/>
    <d v="2020-11-12T00:00:00"/>
    <x v="1"/>
    <d v="2020-11-20T00:00:00"/>
    <x v="0"/>
    <n v="8"/>
    <n v="7"/>
    <s v="Olga Lucía Díaz"/>
    <x v="0"/>
    <x v="2"/>
  </r>
  <r>
    <n v="6183"/>
    <n v="26293"/>
    <x v="0"/>
    <d v="2020-11-12T00:00:00"/>
    <x v="1"/>
    <d v="2020-11-20T00:00:00"/>
    <x v="0"/>
    <n v="8"/>
    <n v="7"/>
    <s v="Tomas Mantilla Lozano"/>
    <x v="0"/>
    <x v="2"/>
  </r>
  <r>
    <n v="6184"/>
    <n v="26294"/>
    <x v="1"/>
    <d v="2020-11-12T00:00:00"/>
    <x v="1"/>
    <d v="2020-11-12T00:00:00"/>
    <x v="0"/>
    <n v="0"/>
    <n v="1"/>
    <s v="ANA MARIA VILLARREAL DIAZ"/>
    <x v="0"/>
    <x v="2"/>
  </r>
  <r>
    <n v="6185"/>
    <n v="26295"/>
    <x v="1"/>
    <d v="2020-11-12T00:00:00"/>
    <x v="1"/>
    <s v="Pendiente"/>
    <x v="1"/>
    <s v="No aplica"/>
    <s v="No aplica"/>
    <s v="YAJAIRA LEIVA BATISTA"/>
    <x v="1"/>
    <x v="1"/>
  </r>
  <r>
    <n v="6186"/>
    <n v="26296"/>
    <x v="0"/>
    <d v="2020-11-12T00:00:00"/>
    <x v="1"/>
    <d v="2020-11-23T00:00:00"/>
    <x v="0"/>
    <n v="11"/>
    <n v="8"/>
    <s v="ELDA LUCIA GAITAN"/>
    <x v="0"/>
    <x v="2"/>
  </r>
  <r>
    <n v="6187"/>
    <n v="26297"/>
    <x v="1"/>
    <d v="2020-11-12T00:00:00"/>
    <x v="1"/>
    <d v="2020-11-26T00:00:00"/>
    <x v="0"/>
    <n v="14"/>
    <n v="11"/>
    <s v="EDSON BECERRA"/>
    <x v="0"/>
    <x v="2"/>
  </r>
  <r>
    <n v="6188"/>
    <n v="26298"/>
    <x v="0"/>
    <d v="2020-11-12T00:00:00"/>
    <x v="1"/>
    <d v="2020-11-23T00:00:00"/>
    <x v="0"/>
    <n v="11"/>
    <n v="8"/>
    <s v="antonio garcia camacho"/>
    <x v="0"/>
    <x v="2"/>
  </r>
  <r>
    <n v="6189"/>
    <n v="26299"/>
    <x v="0"/>
    <d v="2020-11-12T00:00:00"/>
    <x v="1"/>
    <d v="2020-11-23T00:00:00"/>
    <x v="0"/>
    <n v="11"/>
    <n v="8"/>
    <s v="ARMI JUDITH ESCANDON DE ROJAS"/>
    <x v="0"/>
    <x v="2"/>
  </r>
  <r>
    <n v="6190"/>
    <n v="26300"/>
    <x v="0"/>
    <d v="2020-11-12T00:00:00"/>
    <x v="1"/>
    <d v="2020-11-23T00:00:00"/>
    <x v="0"/>
    <n v="11"/>
    <n v="8"/>
    <s v="LAURA GALVIS"/>
    <x v="0"/>
    <x v="2"/>
  </r>
  <r>
    <n v="6191"/>
    <n v="26301"/>
    <x v="1"/>
    <d v="2020-11-12T00:00:00"/>
    <x v="1"/>
    <d v="2020-11-13T00:00:00"/>
    <x v="0"/>
    <n v="1"/>
    <n v="2"/>
    <s v="HECTOR RAUL FARELO PINZON"/>
    <x v="0"/>
    <x v="2"/>
  </r>
  <r>
    <n v="6192"/>
    <n v="26302"/>
    <x v="3"/>
    <d v="2020-11-12T00:00:00"/>
    <x v="1"/>
    <d v="2020-11-23T00:00:00"/>
    <x v="0"/>
    <n v="11"/>
    <n v="8"/>
    <s v="JOSE ARNULFO COGUA CARDENAS"/>
    <x v="0"/>
    <x v="2"/>
  </r>
  <r>
    <n v="6193"/>
    <n v="26303"/>
    <x v="0"/>
    <d v="2020-11-12T00:00:00"/>
    <x v="1"/>
    <d v="2020-11-23T00:00:00"/>
    <x v="0"/>
    <n v="11"/>
    <n v="8"/>
    <s v="juan carlos celis ariza"/>
    <x v="0"/>
    <x v="2"/>
  </r>
  <r>
    <n v="6194"/>
    <n v="26304"/>
    <x v="1"/>
    <d v="2020-11-12T00:00:00"/>
    <x v="1"/>
    <d v="2020-11-13T00:00:00"/>
    <x v="0"/>
    <n v="1"/>
    <n v="2"/>
    <s v="YEISON RIVAS MURILLO"/>
    <x v="0"/>
    <x v="2"/>
  </r>
  <r>
    <n v="6195"/>
    <n v="26305"/>
    <x v="2"/>
    <d v="2020-11-12T00:00:00"/>
    <x v="1"/>
    <d v="2020-11-13T00:00:00"/>
    <x v="0"/>
    <n v="1"/>
    <n v="2"/>
    <s v="Didier Diaz Antia"/>
    <x v="0"/>
    <x v="2"/>
  </r>
  <r>
    <n v="6196"/>
    <n v="26306"/>
    <x v="0"/>
    <d v="2020-11-12T00:00:00"/>
    <x v="1"/>
    <d v="2020-11-23T00:00:00"/>
    <x v="0"/>
    <n v="11"/>
    <n v="8"/>
    <s v="HERNNA DAVID VELEZ"/>
    <x v="0"/>
    <x v="2"/>
  </r>
  <r>
    <n v="6197"/>
    <n v="26307"/>
    <x v="3"/>
    <d v="2020-11-12T00:00:00"/>
    <x v="1"/>
    <d v="2020-11-23T00:00:00"/>
    <x v="0"/>
    <n v="11"/>
    <n v="8"/>
    <s v="ALVARO LOPEZ ACOSTA"/>
    <x v="0"/>
    <x v="2"/>
  </r>
  <r>
    <n v="6198"/>
    <n v="26308"/>
    <x v="0"/>
    <d v="2020-11-12T00:00:00"/>
    <x v="1"/>
    <d v="2020-11-23T00:00:00"/>
    <x v="0"/>
    <n v="11"/>
    <n v="8"/>
    <s v="mery constanza espitia soto"/>
    <x v="0"/>
    <x v="2"/>
  </r>
  <r>
    <n v="6199"/>
    <n v="26309"/>
    <x v="1"/>
    <d v="2020-11-12T00:00:00"/>
    <x v="1"/>
    <d v="2020-11-13T00:00:00"/>
    <x v="0"/>
    <n v="1"/>
    <n v="2"/>
    <s v="RUBY REYES DAZA"/>
    <x v="0"/>
    <x v="2"/>
  </r>
  <r>
    <n v="6200"/>
    <n v="26310"/>
    <x v="1"/>
    <d v="2020-11-12T00:00:00"/>
    <x v="1"/>
    <s v="Pendiente"/>
    <x v="1"/>
    <s v="No aplica"/>
    <s v="No aplica"/>
    <s v="Viviana Oviedo Chaves"/>
    <x v="1"/>
    <x v="1"/>
  </r>
  <r>
    <n v="6201"/>
    <n v="26311"/>
    <x v="0"/>
    <d v="2020-11-12T00:00:00"/>
    <x v="1"/>
    <d v="2020-11-23T00:00:00"/>
    <x v="0"/>
    <n v="11"/>
    <n v="8"/>
    <s v="CLAUDIA PATRICIA GUTIERREZ MONTENEGRO"/>
    <x v="0"/>
    <x v="2"/>
  </r>
  <r>
    <n v="6202"/>
    <n v="26312"/>
    <x v="0"/>
    <d v="2020-11-12T00:00:00"/>
    <x v="1"/>
    <d v="2020-11-23T00:00:00"/>
    <x v="0"/>
    <n v="11"/>
    <n v="8"/>
    <s v="sara cañas"/>
    <x v="0"/>
    <x v="2"/>
  </r>
  <r>
    <n v="6203"/>
    <n v="26313"/>
    <x v="1"/>
    <d v="2020-11-12T00:00:00"/>
    <x v="1"/>
    <d v="2020-11-13T00:00:00"/>
    <x v="0"/>
    <n v="1"/>
    <n v="2"/>
    <s v="edilsa victoria ospina rivera"/>
    <x v="0"/>
    <x v="2"/>
  </r>
  <r>
    <n v="6204"/>
    <n v="26314"/>
    <x v="0"/>
    <d v="2020-11-12T00:00:00"/>
    <x v="1"/>
    <d v="2020-11-23T00:00:00"/>
    <x v="0"/>
    <n v="11"/>
    <n v="8"/>
    <s v="LUIS ANTONIO PEÑA RODRIGUEZ"/>
    <x v="0"/>
    <x v="2"/>
  </r>
  <r>
    <n v="6205"/>
    <n v="26315"/>
    <x v="1"/>
    <d v="2020-11-12T00:00:00"/>
    <x v="1"/>
    <s v="Pendiente"/>
    <x v="1"/>
    <s v="No aplica"/>
    <s v="No aplica"/>
    <s v="juan tomas barrios herrea"/>
    <x v="1"/>
    <x v="1"/>
  </r>
  <r>
    <n v="6206"/>
    <n v="26316"/>
    <x v="0"/>
    <d v="2020-11-12T00:00:00"/>
    <x v="1"/>
    <d v="2020-11-23T00:00:00"/>
    <x v="0"/>
    <n v="11"/>
    <n v="8"/>
    <s v="MAZO OROZCO EDUIN ARCECIO"/>
    <x v="0"/>
    <x v="2"/>
  </r>
  <r>
    <n v="6207"/>
    <n v="26317"/>
    <x v="0"/>
    <d v="2020-11-12T00:00:00"/>
    <x v="1"/>
    <d v="2020-11-23T00:00:00"/>
    <x v="0"/>
    <n v="11"/>
    <n v="8"/>
    <s v="CARLOS GONZALO PINEDA PINEDA"/>
    <x v="0"/>
    <x v="2"/>
  </r>
  <r>
    <n v="6208"/>
    <n v="26318"/>
    <x v="2"/>
    <d v="2020-11-12T00:00:00"/>
    <x v="1"/>
    <d v="2020-11-13T00:00:00"/>
    <x v="0"/>
    <n v="1"/>
    <n v="2"/>
    <s v="Julián P. Naranjo A."/>
    <x v="0"/>
    <x v="2"/>
  </r>
  <r>
    <n v="6209"/>
    <n v="26319"/>
    <x v="2"/>
    <d v="2020-11-12T00:00:00"/>
    <x v="1"/>
    <d v="2020-11-13T00:00:00"/>
    <x v="0"/>
    <n v="1"/>
    <n v="2"/>
    <s v="Adriana Cristina Martínez Ospina"/>
    <x v="0"/>
    <x v="2"/>
  </r>
  <r>
    <n v="6210"/>
    <n v="26320"/>
    <x v="0"/>
    <d v="2020-11-12T00:00:00"/>
    <x v="1"/>
    <d v="2020-11-23T00:00:00"/>
    <x v="0"/>
    <n v="11"/>
    <n v="8"/>
    <s v="Diego ospina"/>
    <x v="0"/>
    <x v="2"/>
  </r>
  <r>
    <n v="6211"/>
    <n v="26321"/>
    <x v="0"/>
    <d v="2020-11-12T00:00:00"/>
    <x v="1"/>
    <d v="2020-11-23T00:00:00"/>
    <x v="0"/>
    <n v="11"/>
    <n v="8"/>
    <s v="MAURICIO ANDRÉS HINCAPIÉ"/>
    <x v="0"/>
    <x v="2"/>
  </r>
  <r>
    <n v="6212"/>
    <n v="26322"/>
    <x v="1"/>
    <d v="2020-11-12T00:00:00"/>
    <x v="1"/>
    <d v="2020-11-13T00:00:00"/>
    <x v="0"/>
    <n v="1"/>
    <n v="2"/>
    <s v="INGRID TERESA GONZALEZ"/>
    <x v="0"/>
    <x v="2"/>
  </r>
  <r>
    <n v="6213"/>
    <n v="26323"/>
    <x v="0"/>
    <d v="2020-11-12T00:00:00"/>
    <x v="1"/>
    <d v="2020-11-23T00:00:00"/>
    <x v="0"/>
    <n v="11"/>
    <n v="8"/>
    <s v="yamiled orozco"/>
    <x v="0"/>
    <x v="2"/>
  </r>
  <r>
    <n v="6214"/>
    <n v="26324"/>
    <x v="0"/>
    <d v="2020-11-12T00:00:00"/>
    <x v="1"/>
    <d v="2020-11-23T00:00:00"/>
    <x v="0"/>
    <n v="11"/>
    <n v="8"/>
    <s v="yuri valeria zipa alonso"/>
    <x v="0"/>
    <x v="2"/>
  </r>
  <r>
    <n v="6215"/>
    <n v="26325"/>
    <x v="0"/>
    <d v="2020-11-12T00:00:00"/>
    <x v="1"/>
    <d v="2020-11-23T00:00:00"/>
    <x v="0"/>
    <n v="11"/>
    <n v="8"/>
    <s v="ROBERTO MUTIS PUYANA"/>
    <x v="0"/>
    <x v="2"/>
  </r>
  <r>
    <n v="6216"/>
    <n v="26326"/>
    <x v="1"/>
    <d v="2020-11-12T00:00:00"/>
    <x v="1"/>
    <d v="2020-11-13T00:00:00"/>
    <x v="0"/>
    <n v="1"/>
    <n v="2"/>
    <s v="VALENTINA GIRALDO GARRIDO"/>
    <x v="0"/>
    <x v="2"/>
  </r>
  <r>
    <n v="6217"/>
    <n v="26327"/>
    <x v="0"/>
    <d v="2020-11-12T00:00:00"/>
    <x v="1"/>
    <d v="2020-11-23T00:00:00"/>
    <x v="0"/>
    <n v="11"/>
    <n v="8"/>
    <s v="ROBERTO MUTIS PUYANA"/>
    <x v="0"/>
    <x v="2"/>
  </r>
  <r>
    <n v="6218"/>
    <n v="26328"/>
    <x v="0"/>
    <d v="2020-11-12T00:00:00"/>
    <x v="1"/>
    <d v="2020-11-23T00:00:00"/>
    <x v="0"/>
    <n v="11"/>
    <n v="8"/>
    <s v="ROBERTO MUTIS PUYANA"/>
    <x v="0"/>
    <x v="2"/>
  </r>
  <r>
    <n v="6219"/>
    <n v="26329"/>
    <x v="0"/>
    <d v="2020-11-13T00:00:00"/>
    <x v="1"/>
    <d v="2020-11-23T00:00:00"/>
    <x v="0"/>
    <n v="10"/>
    <n v="7"/>
    <s v="daniel arias terranova"/>
    <x v="0"/>
    <x v="2"/>
  </r>
  <r>
    <n v="6220"/>
    <n v="26330"/>
    <x v="1"/>
    <d v="2020-11-13T00:00:00"/>
    <x v="1"/>
    <d v="2020-11-13T00:00:00"/>
    <x v="0"/>
    <n v="0"/>
    <n v="1"/>
    <s v="MONICA MILENA VILLA ROJO"/>
    <x v="0"/>
    <x v="2"/>
  </r>
  <r>
    <n v="6221"/>
    <n v="26331"/>
    <x v="2"/>
    <d v="2020-11-13T00:00:00"/>
    <x v="1"/>
    <d v="2020-11-17T00:00:00"/>
    <x v="0"/>
    <n v="4"/>
    <n v="3"/>
    <s v="HAROLD REINEL GOMEZ RAMOS"/>
    <x v="0"/>
    <x v="2"/>
  </r>
  <r>
    <n v="6222"/>
    <n v="26332"/>
    <x v="0"/>
    <d v="2020-11-13T00:00:00"/>
    <x v="1"/>
    <d v="2020-11-23T00:00:00"/>
    <x v="0"/>
    <n v="10"/>
    <n v="7"/>
    <s v="ANGIE NATALIA PARRA TORRES"/>
    <x v="0"/>
    <x v="2"/>
  </r>
  <r>
    <n v="6223"/>
    <n v="26333"/>
    <x v="1"/>
    <d v="2020-11-13T00:00:00"/>
    <x v="1"/>
    <d v="2020-11-23T00:00:00"/>
    <x v="0"/>
    <n v="10"/>
    <n v="7"/>
    <s v="Juan Francisco Garcés Rodríguez"/>
    <x v="0"/>
    <x v="2"/>
  </r>
  <r>
    <n v="6224"/>
    <n v="26334"/>
    <x v="0"/>
    <d v="2020-11-13T00:00:00"/>
    <x v="1"/>
    <d v="2020-11-23T00:00:00"/>
    <x v="0"/>
    <n v="10"/>
    <n v="7"/>
    <s v="GIOVANNI GARCÍA PAZ"/>
    <x v="0"/>
    <x v="2"/>
  </r>
  <r>
    <n v="6225"/>
    <n v="26335"/>
    <x v="0"/>
    <d v="2020-11-13T00:00:00"/>
    <x v="1"/>
    <d v="2020-11-23T00:00:00"/>
    <x v="0"/>
    <n v="10"/>
    <n v="7"/>
    <s v="ANA MARIA DE GUEVARA"/>
    <x v="0"/>
    <x v="2"/>
  </r>
  <r>
    <n v="6226"/>
    <n v="26336"/>
    <x v="0"/>
    <d v="2020-11-13T00:00:00"/>
    <x v="1"/>
    <d v="2020-11-23T00:00:00"/>
    <x v="0"/>
    <n v="10"/>
    <n v="7"/>
    <s v="ADA LUZ HERRERA CURBELO"/>
    <x v="0"/>
    <x v="2"/>
  </r>
  <r>
    <n v="6227"/>
    <n v="26337"/>
    <x v="0"/>
    <d v="2020-11-13T00:00:00"/>
    <x v="1"/>
    <d v="2020-11-23T00:00:00"/>
    <x v="0"/>
    <n v="10"/>
    <n v="7"/>
    <s v="jesus dario cotte berbesi"/>
    <x v="0"/>
    <x v="2"/>
  </r>
  <r>
    <n v="6228"/>
    <n v="26338"/>
    <x v="0"/>
    <d v="2020-11-13T00:00:00"/>
    <x v="1"/>
    <d v="2020-11-23T00:00:00"/>
    <x v="0"/>
    <n v="10"/>
    <n v="7"/>
    <s v="Valentina Martínez González"/>
    <x v="0"/>
    <x v="2"/>
  </r>
  <r>
    <n v="6229"/>
    <n v="26339"/>
    <x v="0"/>
    <d v="2020-11-13T00:00:00"/>
    <x v="1"/>
    <d v="2020-11-23T00:00:00"/>
    <x v="0"/>
    <n v="10"/>
    <n v="7"/>
    <s v="JULIAN ERNESTO ORTIZ GONGORA"/>
    <x v="0"/>
    <x v="2"/>
  </r>
  <r>
    <n v="6230"/>
    <n v="26340"/>
    <x v="1"/>
    <d v="2020-11-13T00:00:00"/>
    <x v="1"/>
    <d v="2020-11-17T00:00:00"/>
    <x v="0"/>
    <n v="4"/>
    <n v="3"/>
    <s v="Ligia Lorena manzano arce"/>
    <x v="0"/>
    <x v="2"/>
  </r>
  <r>
    <n v="6231"/>
    <n v="26341"/>
    <x v="0"/>
    <d v="2020-11-13T00:00:00"/>
    <x v="1"/>
    <d v="2020-11-23T00:00:00"/>
    <x v="0"/>
    <n v="10"/>
    <n v="7"/>
    <s v="SANDRA LILIANA DAZA"/>
    <x v="0"/>
    <x v="2"/>
  </r>
  <r>
    <n v="6232"/>
    <n v="26342"/>
    <x v="1"/>
    <d v="2020-11-13T00:00:00"/>
    <x v="1"/>
    <d v="2020-11-17T00:00:00"/>
    <x v="0"/>
    <n v="4"/>
    <n v="3"/>
    <s v="Viviana Patricia Ramos"/>
    <x v="0"/>
    <x v="2"/>
  </r>
  <r>
    <n v="6233"/>
    <n v="26343"/>
    <x v="0"/>
    <d v="2020-11-13T00:00:00"/>
    <x v="1"/>
    <d v="2020-11-23T00:00:00"/>
    <x v="0"/>
    <n v="10"/>
    <n v="7"/>
    <s v="YEINS SILVA CASTAÑEDA"/>
    <x v="0"/>
    <x v="2"/>
  </r>
  <r>
    <n v="6234"/>
    <n v="26344"/>
    <x v="1"/>
    <d v="2020-11-13T00:00:00"/>
    <x v="1"/>
    <d v="2020-11-17T00:00:00"/>
    <x v="0"/>
    <n v="4"/>
    <n v="3"/>
    <s v="Olga Lucía Naizir"/>
    <x v="0"/>
    <x v="2"/>
  </r>
  <r>
    <n v="6235"/>
    <n v="26345"/>
    <x v="2"/>
    <d v="2020-11-13T00:00:00"/>
    <x v="1"/>
    <d v="2020-11-17T00:00:00"/>
    <x v="0"/>
    <n v="4"/>
    <n v="3"/>
    <s v="JOHANA LLOREDA"/>
    <x v="0"/>
    <x v="2"/>
  </r>
  <r>
    <n v="6236"/>
    <n v="26346"/>
    <x v="2"/>
    <d v="2020-11-13T00:00:00"/>
    <x v="1"/>
    <d v="2020-11-17T00:00:00"/>
    <x v="0"/>
    <n v="4"/>
    <n v="3"/>
    <s v="Juliana Alvarez Cuartas"/>
    <x v="0"/>
    <x v="2"/>
  </r>
  <r>
    <n v="6237"/>
    <n v="26347"/>
    <x v="1"/>
    <d v="2020-11-13T00:00:00"/>
    <x v="1"/>
    <d v="2020-11-17T00:00:00"/>
    <x v="0"/>
    <n v="4"/>
    <n v="3"/>
    <s v="CARLOS FERNANDO VIDAL HERNANDEZ"/>
    <x v="0"/>
    <x v="2"/>
  </r>
  <r>
    <n v="6238"/>
    <n v="26348"/>
    <x v="1"/>
    <d v="2020-11-13T00:00:00"/>
    <x v="1"/>
    <s v="Pendiente"/>
    <x v="1"/>
    <s v="No aplica"/>
    <s v="No aplica"/>
    <s v="SERGIO NOVOA RESTREPO"/>
    <x v="1"/>
    <x v="1"/>
  </r>
  <r>
    <n v="6239"/>
    <n v="26349"/>
    <x v="2"/>
    <d v="2020-11-13T00:00:00"/>
    <x v="1"/>
    <d v="2020-11-17T00:00:00"/>
    <x v="0"/>
    <n v="4"/>
    <n v="3"/>
    <s v="Jhon fredy garcia mosquera"/>
    <x v="0"/>
    <x v="2"/>
  </r>
  <r>
    <n v="6240"/>
    <n v="26350"/>
    <x v="0"/>
    <d v="2020-11-13T00:00:00"/>
    <x v="1"/>
    <d v="2020-11-23T00:00:00"/>
    <x v="0"/>
    <n v="10"/>
    <n v="7"/>
    <s v="Heidi alvarado Hernandez"/>
    <x v="0"/>
    <x v="2"/>
  </r>
  <r>
    <n v="6241"/>
    <n v="26351"/>
    <x v="0"/>
    <d v="2020-11-13T00:00:00"/>
    <x v="1"/>
    <d v="2020-11-23T00:00:00"/>
    <x v="0"/>
    <n v="10"/>
    <n v="7"/>
    <s v="Heidi alvarado Hernandez"/>
    <x v="0"/>
    <x v="2"/>
  </r>
  <r>
    <n v="6242"/>
    <n v="26352"/>
    <x v="1"/>
    <d v="2020-11-14T00:00:00"/>
    <x v="1"/>
    <d v="2020-11-18T00:00:00"/>
    <x v="0"/>
    <n v="4"/>
    <n v="3"/>
    <s v="Ninis Johana Vega"/>
    <x v="0"/>
    <x v="2"/>
  </r>
  <r>
    <n v="6243"/>
    <n v="26353"/>
    <x v="0"/>
    <d v="2020-11-14T00:00:00"/>
    <x v="1"/>
    <d v="2020-11-23T00:00:00"/>
    <x v="0"/>
    <n v="9"/>
    <n v="6"/>
    <s v="Jorge Miguel magdaniel Manzur"/>
    <x v="0"/>
    <x v="2"/>
  </r>
  <r>
    <n v="6244"/>
    <n v="26354"/>
    <x v="1"/>
    <d v="2020-11-14T00:00:00"/>
    <x v="1"/>
    <d v="2020-11-17T00:00:00"/>
    <x v="0"/>
    <n v="3"/>
    <n v="2"/>
    <s v="carmen alicia cruz tunarosa"/>
    <x v="0"/>
    <x v="2"/>
  </r>
  <r>
    <n v="6245"/>
    <n v="26355"/>
    <x v="1"/>
    <d v="2020-11-14T00:00:00"/>
    <x v="1"/>
    <d v="2020-11-17T00:00:00"/>
    <x v="0"/>
    <n v="3"/>
    <n v="2"/>
    <s v="ALEJANDRO SEPULVEDA"/>
    <x v="0"/>
    <x v="2"/>
  </r>
  <r>
    <n v="6246"/>
    <n v="26356"/>
    <x v="1"/>
    <d v="2020-11-14T00:00:00"/>
    <x v="1"/>
    <d v="2020-11-17T00:00:00"/>
    <x v="0"/>
    <n v="3"/>
    <n v="2"/>
    <s v="Nora Esther Zarate Parody"/>
    <x v="0"/>
    <x v="2"/>
  </r>
  <r>
    <n v="6247"/>
    <n v="26357"/>
    <x v="3"/>
    <d v="2020-11-15T00:00:00"/>
    <x v="1"/>
    <d v="2020-11-23T00:00:00"/>
    <x v="0"/>
    <n v="8"/>
    <n v="6"/>
    <s v="RAFAEL EMILIO PAZ ESPARRAGOZA"/>
    <x v="0"/>
    <x v="2"/>
  </r>
  <r>
    <n v="6248"/>
    <n v="26358"/>
    <x v="3"/>
    <d v="2020-11-15T00:00:00"/>
    <x v="1"/>
    <d v="2020-11-23T00:00:00"/>
    <x v="0"/>
    <n v="8"/>
    <n v="6"/>
    <s v="ULISES CONTRERAS NAVARRO"/>
    <x v="0"/>
    <x v="2"/>
  </r>
  <r>
    <n v="6249"/>
    <n v="26359"/>
    <x v="1"/>
    <d v="2020-11-15T00:00:00"/>
    <x v="1"/>
    <d v="2020-11-17T00:00:00"/>
    <x v="0"/>
    <n v="2"/>
    <n v="2"/>
    <s v="LEYLA JANETH REY CASTILLO"/>
    <x v="0"/>
    <x v="2"/>
  </r>
  <r>
    <n v="6250"/>
    <n v="26360"/>
    <x v="1"/>
    <d v="2020-11-15T00:00:00"/>
    <x v="1"/>
    <d v="2020-11-17T00:00:00"/>
    <x v="0"/>
    <n v="2"/>
    <n v="2"/>
    <s v="Carlos alberto barragan vergara"/>
    <x v="0"/>
    <x v="2"/>
  </r>
  <r>
    <n v="6251"/>
    <n v="26361"/>
    <x v="1"/>
    <d v="2020-11-15T00:00:00"/>
    <x v="1"/>
    <d v="2020-11-17T00:00:00"/>
    <x v="0"/>
    <n v="2"/>
    <n v="2"/>
    <s v="MONICA DIAZ PRADA"/>
    <x v="0"/>
    <x v="2"/>
  </r>
  <r>
    <n v="6252"/>
    <n v="26362"/>
    <x v="0"/>
    <d v="2020-11-16T00:00:00"/>
    <x v="1"/>
    <d v="2020-11-23T00:00:00"/>
    <x v="0"/>
    <n v="7"/>
    <n v="6"/>
    <s v="CARLOS ARTURO TORRES BAYTER"/>
    <x v="0"/>
    <x v="2"/>
  </r>
  <r>
    <n v="6253"/>
    <n v="26363"/>
    <x v="3"/>
    <d v="2020-11-16T00:00:00"/>
    <x v="1"/>
    <d v="2020-11-23T00:00:00"/>
    <x v="0"/>
    <n v="7"/>
    <n v="6"/>
    <s v="JUAN MARTIN RODRIGUEZ ACOSTA"/>
    <x v="0"/>
    <x v="2"/>
  </r>
  <r>
    <n v="6254"/>
    <n v="26364"/>
    <x v="0"/>
    <d v="2020-11-16T00:00:00"/>
    <x v="1"/>
    <d v="2020-11-23T00:00:00"/>
    <x v="0"/>
    <n v="7"/>
    <n v="6"/>
    <s v="JOSE ALEJANDRO HOFMANN DEL VALLE"/>
    <x v="0"/>
    <x v="2"/>
  </r>
  <r>
    <n v="6255"/>
    <n v="26365"/>
    <x v="0"/>
    <d v="2020-11-16T00:00:00"/>
    <x v="1"/>
    <d v="2020-11-23T00:00:00"/>
    <x v="0"/>
    <n v="7"/>
    <n v="6"/>
    <s v="Martha Noemi Zea de Santamaria"/>
    <x v="0"/>
    <x v="2"/>
  </r>
  <r>
    <n v="6256"/>
    <n v="26366"/>
    <x v="3"/>
    <d v="2020-11-16T00:00:00"/>
    <x v="1"/>
    <d v="2020-11-23T00:00:00"/>
    <x v="0"/>
    <n v="7"/>
    <n v="6"/>
    <s v="TAWIL MARIA FRANCO RODRIGUEZ"/>
    <x v="0"/>
    <x v="2"/>
  </r>
  <r>
    <n v="6257"/>
    <n v="26367"/>
    <x v="0"/>
    <d v="2020-11-16T00:00:00"/>
    <x v="1"/>
    <d v="2020-11-23T00:00:00"/>
    <x v="0"/>
    <n v="7"/>
    <n v="6"/>
    <s v="ana toloza"/>
    <x v="0"/>
    <x v="2"/>
  </r>
  <r>
    <n v="6258"/>
    <n v="26368"/>
    <x v="1"/>
    <d v="2020-11-17T00:00:00"/>
    <x v="1"/>
    <d v="2020-11-17T00:00:00"/>
    <x v="0"/>
    <n v="0"/>
    <n v="1"/>
    <s v="Gladys Elena Peña Restrepo"/>
    <x v="0"/>
    <x v="2"/>
  </r>
  <r>
    <n v="6259"/>
    <n v="26369"/>
    <x v="1"/>
    <d v="2020-11-17T00:00:00"/>
    <x v="1"/>
    <d v="2020-11-17T00:00:00"/>
    <x v="0"/>
    <n v="0"/>
    <n v="1"/>
    <s v="Diana Patricia Vargas Benavides"/>
    <x v="0"/>
    <x v="2"/>
  </r>
  <r>
    <n v="6260"/>
    <n v="26370"/>
    <x v="0"/>
    <d v="2020-11-17T00:00:00"/>
    <x v="1"/>
    <d v="2020-11-23T00:00:00"/>
    <x v="0"/>
    <n v="6"/>
    <n v="5"/>
    <s v="deisy carolina villalobos alarcon"/>
    <x v="0"/>
    <x v="2"/>
  </r>
  <r>
    <n v="6261"/>
    <n v="26371"/>
    <x v="1"/>
    <d v="2020-11-17T00:00:00"/>
    <x v="1"/>
    <s v="Pendiente"/>
    <x v="1"/>
    <s v="No aplica"/>
    <s v="No aplica"/>
    <s v="Diana Paola Saravia Bermeo"/>
    <x v="1"/>
    <x v="1"/>
  </r>
  <r>
    <n v="6262"/>
    <n v="26372"/>
    <x v="1"/>
    <d v="2020-11-17T00:00:00"/>
    <x v="1"/>
    <d v="2020-11-17T00:00:00"/>
    <x v="0"/>
    <n v="0"/>
    <n v="1"/>
    <s v="Lady Johana Toloza Lopez"/>
    <x v="0"/>
    <x v="2"/>
  </r>
  <r>
    <n v="6263"/>
    <n v="26373"/>
    <x v="1"/>
    <d v="2020-11-17T00:00:00"/>
    <x v="1"/>
    <d v="2020-11-17T00:00:00"/>
    <x v="0"/>
    <n v="0"/>
    <n v="1"/>
    <s v="KAREN PAOLA DURÁN MAZZILLO"/>
    <x v="0"/>
    <x v="2"/>
  </r>
  <r>
    <n v="6264"/>
    <n v="26374"/>
    <x v="1"/>
    <d v="2020-11-17T00:00:00"/>
    <x v="1"/>
    <d v="2020-11-17T00:00:00"/>
    <x v="0"/>
    <n v="0"/>
    <n v="1"/>
    <s v="edgar ricardo barajas espitia"/>
    <x v="0"/>
    <x v="2"/>
  </r>
  <r>
    <n v="6265"/>
    <n v="26375"/>
    <x v="0"/>
    <d v="2020-11-17T00:00:00"/>
    <x v="1"/>
    <d v="2020-11-23T00:00:00"/>
    <x v="0"/>
    <n v="6"/>
    <n v="5"/>
    <s v="MARIA MERCEDES CURVELO CELEDON"/>
    <x v="0"/>
    <x v="2"/>
  </r>
  <r>
    <n v="6266"/>
    <n v="26376"/>
    <x v="0"/>
    <d v="2020-11-17T00:00:00"/>
    <x v="1"/>
    <d v="2020-11-23T00:00:00"/>
    <x v="0"/>
    <n v="6"/>
    <n v="5"/>
    <s v="romel mauricio abril berroteran"/>
    <x v="0"/>
    <x v="2"/>
  </r>
  <r>
    <n v="6267"/>
    <n v="26377"/>
    <x v="0"/>
    <d v="2020-11-17T00:00:00"/>
    <x v="1"/>
    <d v="2020-11-23T00:00:00"/>
    <x v="0"/>
    <n v="6"/>
    <n v="5"/>
    <s v="Tomas Mantilla"/>
    <x v="0"/>
    <x v="2"/>
  </r>
  <r>
    <n v="6268"/>
    <n v="26378"/>
    <x v="0"/>
    <d v="2020-11-17T00:00:00"/>
    <x v="1"/>
    <d v="2020-11-23T00:00:00"/>
    <x v="0"/>
    <n v="6"/>
    <n v="5"/>
    <s v="bernardo arboleda"/>
    <x v="0"/>
    <x v="2"/>
  </r>
  <r>
    <n v="6269"/>
    <n v="26379"/>
    <x v="1"/>
    <d v="2020-11-17T00:00:00"/>
    <x v="1"/>
    <d v="2020-11-18T00:00:00"/>
    <x v="0"/>
    <n v="1"/>
    <n v="2"/>
    <s v="Arquidiocesis de Medellin"/>
    <x v="0"/>
    <x v="2"/>
  </r>
  <r>
    <n v="6270"/>
    <n v="26380"/>
    <x v="0"/>
    <d v="2020-11-17T00:00:00"/>
    <x v="1"/>
    <d v="2020-11-23T00:00:00"/>
    <x v="0"/>
    <n v="6"/>
    <n v="5"/>
    <s v="FEDERICO ANDRES BOLAÑOS ORTIZ"/>
    <x v="0"/>
    <x v="2"/>
  </r>
  <r>
    <n v="6271"/>
    <n v="26381"/>
    <x v="1"/>
    <d v="2020-11-17T00:00:00"/>
    <x v="1"/>
    <d v="2020-11-18T00:00:00"/>
    <x v="0"/>
    <n v="1"/>
    <n v="2"/>
    <s v="german garces cervantes"/>
    <x v="0"/>
    <x v="2"/>
  </r>
  <r>
    <n v="6272"/>
    <n v="26382"/>
    <x v="1"/>
    <d v="2020-11-17T00:00:00"/>
    <x v="1"/>
    <d v="2020-11-18T00:00:00"/>
    <x v="0"/>
    <n v="1"/>
    <n v="2"/>
    <s v="LEIDY LORENA MARSIGLIA ANDRADE"/>
    <x v="0"/>
    <x v="2"/>
  </r>
  <r>
    <n v="6273"/>
    <n v="26383"/>
    <x v="0"/>
    <d v="2020-11-17T00:00:00"/>
    <x v="1"/>
    <d v="2020-11-23T00:00:00"/>
    <x v="0"/>
    <n v="6"/>
    <n v="5"/>
    <s v="TERESA VERA ALVAREZ"/>
    <x v="0"/>
    <x v="2"/>
  </r>
  <r>
    <n v="6274"/>
    <n v="26384"/>
    <x v="0"/>
    <d v="2020-11-17T00:00:00"/>
    <x v="1"/>
    <d v="2020-11-23T00:00:00"/>
    <x v="0"/>
    <n v="6"/>
    <n v="5"/>
    <s v="Carlos Manuel Afanador"/>
    <x v="0"/>
    <x v="2"/>
  </r>
  <r>
    <n v="6275"/>
    <n v="26385"/>
    <x v="1"/>
    <d v="2020-11-17T00:00:00"/>
    <x v="1"/>
    <s v="Pendiente"/>
    <x v="1"/>
    <s v="No aplica"/>
    <s v="No aplica"/>
    <s v="JOSE LEONARDO CERON GONZALEZ"/>
    <x v="1"/>
    <x v="1"/>
  </r>
  <r>
    <n v="6276"/>
    <n v="26386"/>
    <x v="1"/>
    <d v="2020-11-17T00:00:00"/>
    <x v="1"/>
    <s v="Pendiente"/>
    <x v="1"/>
    <s v="No aplica"/>
    <s v="No aplica"/>
    <s v="BRENDA JIMENA CASTRO PEÑA"/>
    <x v="1"/>
    <x v="1"/>
  </r>
  <r>
    <n v="6277"/>
    <n v="26387"/>
    <x v="1"/>
    <d v="2020-11-17T00:00:00"/>
    <x v="1"/>
    <d v="2020-11-18T00:00:00"/>
    <x v="0"/>
    <n v="1"/>
    <n v="2"/>
    <s v="FORTUNATOI GODOY PARRA"/>
    <x v="0"/>
    <x v="2"/>
  </r>
  <r>
    <n v="6278"/>
    <n v="26388"/>
    <x v="1"/>
    <d v="2020-11-17T00:00:00"/>
    <x v="1"/>
    <s v="Pendiente"/>
    <x v="1"/>
    <s v="No aplica"/>
    <s v="No aplica"/>
    <s v="JHOAN MAURICIO BERMUDEZ PARRA"/>
    <x v="1"/>
    <x v="1"/>
  </r>
  <r>
    <n v="6279"/>
    <n v="26389"/>
    <x v="1"/>
    <d v="2020-11-17T00:00:00"/>
    <x v="1"/>
    <d v="2020-11-18T00:00:00"/>
    <x v="0"/>
    <n v="1"/>
    <n v="2"/>
    <s v="ANDREA PATRICIA PAEZ"/>
    <x v="0"/>
    <x v="2"/>
  </r>
  <r>
    <n v="6280"/>
    <n v="26390"/>
    <x v="2"/>
    <d v="2020-11-17T00:00:00"/>
    <x v="1"/>
    <d v="2020-11-18T00:00:00"/>
    <x v="0"/>
    <n v="1"/>
    <n v="2"/>
    <s v="edward manuelle segura orejuela"/>
    <x v="0"/>
    <x v="2"/>
  </r>
  <r>
    <n v="6281"/>
    <n v="26391"/>
    <x v="1"/>
    <d v="2020-11-17T00:00:00"/>
    <x v="1"/>
    <d v="2020-11-18T00:00:00"/>
    <x v="0"/>
    <n v="1"/>
    <n v="2"/>
    <s v="ANDRES MAURICIO LOPEZ"/>
    <x v="0"/>
    <x v="2"/>
  </r>
  <r>
    <n v="6282"/>
    <n v="26392"/>
    <x v="0"/>
    <d v="2020-11-17T00:00:00"/>
    <x v="1"/>
    <d v="2020-11-23T00:00:00"/>
    <x v="0"/>
    <n v="6"/>
    <n v="5"/>
    <s v="Gilma Inés Roa Barreto"/>
    <x v="0"/>
    <x v="2"/>
  </r>
  <r>
    <n v="6283"/>
    <n v="26393"/>
    <x v="3"/>
    <d v="2020-11-17T00:00:00"/>
    <x v="1"/>
    <d v="2020-11-23T00:00:00"/>
    <x v="0"/>
    <n v="6"/>
    <n v="5"/>
    <s v="Alix Andrea Aldana Amaya"/>
    <x v="0"/>
    <x v="2"/>
  </r>
  <r>
    <n v="6284"/>
    <n v="26394"/>
    <x v="2"/>
    <d v="2020-11-17T00:00:00"/>
    <x v="1"/>
    <d v="2020-11-18T00:00:00"/>
    <x v="0"/>
    <n v="1"/>
    <n v="2"/>
    <s v="NG BUSINESS GROUP"/>
    <x v="0"/>
    <x v="2"/>
  </r>
  <r>
    <n v="6285"/>
    <n v="26395"/>
    <x v="1"/>
    <d v="2020-11-17T00:00:00"/>
    <x v="1"/>
    <d v="2020-11-18T00:00:00"/>
    <x v="0"/>
    <n v="1"/>
    <n v="2"/>
    <s v="clemencia giraldo llano"/>
    <x v="0"/>
    <x v="2"/>
  </r>
  <r>
    <n v="6286"/>
    <n v="26396"/>
    <x v="0"/>
    <d v="2020-11-17T00:00:00"/>
    <x v="1"/>
    <d v="2020-11-23T00:00:00"/>
    <x v="0"/>
    <n v="6"/>
    <n v="5"/>
    <s v="HERNANDO VARGAS NIÑO"/>
    <x v="0"/>
    <x v="2"/>
  </r>
  <r>
    <n v="6287"/>
    <n v="26397"/>
    <x v="1"/>
    <d v="2020-11-17T00:00:00"/>
    <x v="1"/>
    <d v="2020-11-18T00:00:00"/>
    <x v="0"/>
    <n v="1"/>
    <n v="2"/>
    <s v="luis guillermo gaviria londoño"/>
    <x v="0"/>
    <x v="2"/>
  </r>
  <r>
    <n v="6288"/>
    <n v="26398"/>
    <x v="3"/>
    <d v="2020-11-17T00:00:00"/>
    <x v="1"/>
    <d v="2020-11-23T00:00:00"/>
    <x v="0"/>
    <n v="6"/>
    <n v="5"/>
    <s v="carlos andres cruz alonso"/>
    <x v="0"/>
    <x v="2"/>
  </r>
  <r>
    <n v="6289"/>
    <n v="26399"/>
    <x v="0"/>
    <d v="2020-11-17T00:00:00"/>
    <x v="1"/>
    <d v="2020-11-23T00:00:00"/>
    <x v="0"/>
    <n v="6"/>
    <n v="5"/>
    <s v="Luz Stella Renteria Bejarano"/>
    <x v="0"/>
    <x v="2"/>
  </r>
  <r>
    <n v="6290"/>
    <n v="26400"/>
    <x v="1"/>
    <d v="2020-11-17T00:00:00"/>
    <x v="1"/>
    <d v="2020-11-19T00:00:00"/>
    <x v="0"/>
    <n v="2"/>
    <n v="3"/>
    <s v="OSCAR DARIO CRISTANCHO IZQUIERDO"/>
    <x v="0"/>
    <x v="2"/>
  </r>
  <r>
    <n v="6291"/>
    <n v="26401"/>
    <x v="1"/>
    <d v="2020-11-17T00:00:00"/>
    <x v="1"/>
    <d v="2020-11-19T00:00:00"/>
    <x v="0"/>
    <n v="2"/>
    <n v="3"/>
    <s v="Freddy Armando Pua Martinez y otro"/>
    <x v="0"/>
    <x v="2"/>
  </r>
  <r>
    <n v="6292"/>
    <n v="26402"/>
    <x v="1"/>
    <d v="2020-11-17T00:00:00"/>
    <x v="1"/>
    <d v="2020-11-18T00:00:00"/>
    <x v="0"/>
    <n v="1"/>
    <n v="2"/>
    <s v="Blanca Ines Contento Morales"/>
    <x v="0"/>
    <x v="2"/>
  </r>
  <r>
    <n v="6293"/>
    <n v="26403"/>
    <x v="0"/>
    <d v="2020-11-17T00:00:00"/>
    <x v="1"/>
    <d v="2020-11-23T00:00:00"/>
    <x v="0"/>
    <n v="6"/>
    <n v="5"/>
    <s v="CARLOS ANDRES PELAYO NAVARRO"/>
    <x v="0"/>
    <x v="2"/>
  </r>
  <r>
    <n v="6294"/>
    <n v="26404"/>
    <x v="0"/>
    <d v="2020-11-17T00:00:00"/>
    <x v="1"/>
    <d v="2020-11-23T00:00:00"/>
    <x v="0"/>
    <n v="6"/>
    <n v="5"/>
    <s v="RICARDO ERNESTO RODRIGUEZ GOMEZ"/>
    <x v="0"/>
    <x v="2"/>
  </r>
  <r>
    <n v="6295"/>
    <n v="26405"/>
    <x v="0"/>
    <d v="2020-11-18T00:00:00"/>
    <x v="1"/>
    <d v="2020-11-23T00:00:00"/>
    <x v="0"/>
    <n v="5"/>
    <n v="4"/>
    <s v="Mario Molano Fonseca"/>
    <x v="0"/>
    <x v="2"/>
  </r>
  <r>
    <n v="6296"/>
    <n v="26406"/>
    <x v="0"/>
    <d v="2020-11-18T00:00:00"/>
    <x v="1"/>
    <d v="2020-11-23T00:00:00"/>
    <x v="0"/>
    <n v="5"/>
    <n v="4"/>
    <s v="MANUEL HUMBERTO MANRIQUE BARAJAS"/>
    <x v="0"/>
    <x v="2"/>
  </r>
  <r>
    <n v="6297"/>
    <n v="26407"/>
    <x v="0"/>
    <d v="2020-11-18T00:00:00"/>
    <x v="1"/>
    <d v="2020-11-23T00:00:00"/>
    <x v="0"/>
    <n v="5"/>
    <n v="4"/>
    <s v="humberto parra"/>
    <x v="0"/>
    <x v="2"/>
  </r>
  <r>
    <n v="6298"/>
    <n v="26408"/>
    <x v="1"/>
    <d v="2020-11-18T00:00:00"/>
    <x v="1"/>
    <d v="2020-11-19T00:00:00"/>
    <x v="0"/>
    <n v="1"/>
    <n v="2"/>
    <s v="jhoana paola guataquira rincon"/>
    <x v="0"/>
    <x v="2"/>
  </r>
  <r>
    <n v="6299"/>
    <n v="26409"/>
    <x v="0"/>
    <d v="2020-11-18T00:00:00"/>
    <x v="1"/>
    <d v="2020-11-23T00:00:00"/>
    <x v="0"/>
    <n v="5"/>
    <n v="4"/>
    <s v="JESUS ELVER TORRES REYES"/>
    <x v="0"/>
    <x v="2"/>
  </r>
  <r>
    <n v="6300"/>
    <n v="26410"/>
    <x v="0"/>
    <d v="2020-11-18T00:00:00"/>
    <x v="1"/>
    <d v="2020-11-23T00:00:00"/>
    <x v="0"/>
    <n v="5"/>
    <n v="4"/>
    <s v="Angie Viviana Obando"/>
    <x v="0"/>
    <x v="2"/>
  </r>
  <r>
    <n v="6301"/>
    <n v="26411"/>
    <x v="0"/>
    <d v="2020-11-18T00:00:00"/>
    <x v="1"/>
    <d v="2020-11-23T00:00:00"/>
    <x v="0"/>
    <n v="5"/>
    <n v="4"/>
    <s v="ROCIO GARZON"/>
    <x v="0"/>
    <x v="2"/>
  </r>
  <r>
    <n v="6302"/>
    <n v="26412"/>
    <x v="3"/>
    <d v="2020-11-18T00:00:00"/>
    <x v="1"/>
    <d v="2020-11-25T00:00:00"/>
    <x v="0"/>
    <n v="7"/>
    <n v="6"/>
    <s v="ILENA YAUL GOT"/>
    <x v="0"/>
    <x v="2"/>
  </r>
  <r>
    <n v="6303"/>
    <n v="26413"/>
    <x v="1"/>
    <d v="2020-11-18T00:00:00"/>
    <x v="1"/>
    <d v="2020-11-19T00:00:00"/>
    <x v="0"/>
    <n v="1"/>
    <n v="2"/>
    <s v="Alma Yolanda Pinzón Suárez"/>
    <x v="0"/>
    <x v="2"/>
  </r>
  <r>
    <n v="6304"/>
    <n v="26414"/>
    <x v="0"/>
    <d v="2020-11-18T00:00:00"/>
    <x v="1"/>
    <d v="2020-11-25T00:00:00"/>
    <x v="0"/>
    <n v="7"/>
    <n v="6"/>
    <s v="ANA LUCIA SANDOVAL VILLA"/>
    <x v="0"/>
    <x v="2"/>
  </r>
  <r>
    <n v="6305"/>
    <n v="26415"/>
    <x v="0"/>
    <d v="2020-11-18T00:00:00"/>
    <x v="1"/>
    <d v="2020-11-25T00:00:00"/>
    <x v="0"/>
    <n v="7"/>
    <n v="6"/>
    <s v="HQ5 S.A.S."/>
    <x v="0"/>
    <x v="2"/>
  </r>
  <r>
    <n v="6306"/>
    <n v="26416"/>
    <x v="0"/>
    <d v="2020-11-18T00:00:00"/>
    <x v="1"/>
    <d v="2020-11-25T00:00:00"/>
    <x v="0"/>
    <n v="7"/>
    <n v="6"/>
    <s v="BERNARDO PERDOMO RODRIGUEZ"/>
    <x v="0"/>
    <x v="2"/>
  </r>
  <r>
    <n v="6307"/>
    <n v="26417"/>
    <x v="0"/>
    <d v="2020-11-18T00:00:00"/>
    <x v="1"/>
    <d v="2020-11-25T00:00:00"/>
    <x v="0"/>
    <n v="7"/>
    <n v="6"/>
    <s v="Elsy Salas"/>
    <x v="0"/>
    <x v="2"/>
  </r>
  <r>
    <n v="6308"/>
    <n v="26418"/>
    <x v="2"/>
    <d v="2020-11-18T00:00:00"/>
    <x v="1"/>
    <d v="2020-11-23T00:00:00"/>
    <x v="0"/>
    <n v="5"/>
    <n v="4"/>
    <s v="Ninis Johana Vega"/>
    <x v="0"/>
    <x v="2"/>
  </r>
  <r>
    <n v="6309"/>
    <n v="26419"/>
    <x v="1"/>
    <d v="2020-11-18T00:00:00"/>
    <x v="1"/>
    <d v="2020-11-19T00:00:00"/>
    <x v="0"/>
    <n v="1"/>
    <n v="2"/>
    <s v="JHONNATAN PEREZ GARCIA"/>
    <x v="0"/>
    <x v="2"/>
  </r>
  <r>
    <n v="6310"/>
    <n v="26420"/>
    <x v="1"/>
    <d v="2020-11-18T00:00:00"/>
    <x v="1"/>
    <d v="2020-11-19T00:00:00"/>
    <x v="0"/>
    <n v="1"/>
    <n v="2"/>
    <s v="Luz Myriam lopez bermudez"/>
    <x v="0"/>
    <x v="2"/>
  </r>
  <r>
    <n v="6311"/>
    <n v="26421"/>
    <x v="2"/>
    <d v="2020-11-18T00:00:00"/>
    <x v="1"/>
    <d v="2020-11-19T00:00:00"/>
    <x v="0"/>
    <n v="1"/>
    <n v="2"/>
    <s v="Nelson Bohórquez B."/>
    <x v="0"/>
    <x v="2"/>
  </r>
  <r>
    <n v="6312"/>
    <n v="26422"/>
    <x v="1"/>
    <d v="2020-11-18T00:00:00"/>
    <x v="1"/>
    <s v="Pendiente"/>
    <x v="1"/>
    <s v="No aplica"/>
    <s v="No aplica"/>
    <s v="Santiago Prieto"/>
    <x v="1"/>
    <x v="1"/>
  </r>
  <r>
    <n v="6313"/>
    <n v="26423"/>
    <x v="0"/>
    <d v="2020-11-18T00:00:00"/>
    <x v="1"/>
    <d v="2020-11-25T00:00:00"/>
    <x v="0"/>
    <n v="7"/>
    <n v="6"/>
    <s v="María Rocío Alvarez Calle"/>
    <x v="0"/>
    <x v="2"/>
  </r>
  <r>
    <n v="6314"/>
    <n v="26424"/>
    <x v="1"/>
    <d v="2020-11-18T00:00:00"/>
    <x v="1"/>
    <d v="2020-11-19T00:00:00"/>
    <x v="0"/>
    <n v="1"/>
    <n v="2"/>
    <s v="JOHANA ANDREA ZAPATA SERNA"/>
    <x v="0"/>
    <x v="2"/>
  </r>
  <r>
    <n v="6315"/>
    <n v="26425"/>
    <x v="1"/>
    <d v="2020-11-18T00:00:00"/>
    <x v="1"/>
    <s v="Pendiente"/>
    <x v="1"/>
    <s v="No aplica"/>
    <s v="No aplica"/>
    <s v="ANDRES MAURICIO LOPEZ"/>
    <x v="1"/>
    <x v="1"/>
  </r>
  <r>
    <n v="6316"/>
    <n v="26426"/>
    <x v="0"/>
    <d v="2020-11-18T00:00:00"/>
    <x v="1"/>
    <d v="2020-11-25T00:00:00"/>
    <x v="0"/>
    <n v="7"/>
    <n v="6"/>
    <s v="CESAR ADOLFO ROJAS HUERTAS"/>
    <x v="0"/>
    <x v="2"/>
  </r>
  <r>
    <n v="6317"/>
    <n v="26427"/>
    <x v="0"/>
    <d v="2020-11-18T00:00:00"/>
    <x v="1"/>
    <d v="2020-11-25T00:00:00"/>
    <x v="0"/>
    <n v="7"/>
    <n v="6"/>
    <s v="OSCAR GERARDO BARBOSA NEIRA"/>
    <x v="0"/>
    <x v="2"/>
  </r>
  <r>
    <n v="6318"/>
    <n v="26428"/>
    <x v="0"/>
    <d v="2020-11-18T00:00:00"/>
    <x v="1"/>
    <d v="2020-11-25T00:00:00"/>
    <x v="0"/>
    <n v="7"/>
    <n v="6"/>
    <s v="CLAUDIA BARBOSA GRANADOS"/>
    <x v="0"/>
    <x v="2"/>
  </r>
  <r>
    <n v="6319"/>
    <n v="26429"/>
    <x v="1"/>
    <d v="2020-11-18T00:00:00"/>
    <x v="1"/>
    <s v="Pendiente"/>
    <x v="1"/>
    <s v="No aplica"/>
    <s v="No aplica"/>
    <s v="JOSE ARMANDO CAGUAZANGO"/>
    <x v="1"/>
    <x v="1"/>
  </r>
  <r>
    <n v="6320"/>
    <n v="26430"/>
    <x v="2"/>
    <d v="2020-11-18T00:00:00"/>
    <x v="1"/>
    <d v="2020-11-19T00:00:00"/>
    <x v="0"/>
    <n v="1"/>
    <n v="2"/>
    <s v="JUAN FELIPE POSADA RODRIGUEZ"/>
    <x v="0"/>
    <x v="2"/>
  </r>
  <r>
    <n v="6321"/>
    <n v="26431"/>
    <x v="0"/>
    <d v="2020-11-18T00:00:00"/>
    <x v="1"/>
    <d v="2020-11-25T00:00:00"/>
    <x v="0"/>
    <n v="7"/>
    <n v="6"/>
    <s v="ricardo andres gaitan sanabria"/>
    <x v="0"/>
    <x v="2"/>
  </r>
  <r>
    <n v="6322"/>
    <n v="26432"/>
    <x v="3"/>
    <d v="2020-11-18T00:00:00"/>
    <x v="1"/>
    <d v="2020-11-25T00:00:00"/>
    <x v="0"/>
    <n v="7"/>
    <n v="6"/>
    <s v="LEOCADIO LOPEZ ABELLO"/>
    <x v="0"/>
    <x v="2"/>
  </r>
  <r>
    <n v="6323"/>
    <n v="26433"/>
    <x v="3"/>
    <d v="2020-11-18T00:00:00"/>
    <x v="1"/>
    <d v="2020-11-25T00:00:00"/>
    <x v="0"/>
    <n v="7"/>
    <n v="6"/>
    <s v="YULIANA PALACIO BALBIN"/>
    <x v="0"/>
    <x v="2"/>
  </r>
  <r>
    <n v="6324"/>
    <n v="26434"/>
    <x v="0"/>
    <d v="2020-11-18T00:00:00"/>
    <x v="1"/>
    <d v="2020-11-25T00:00:00"/>
    <x v="0"/>
    <n v="7"/>
    <n v="6"/>
    <s v="IVETTE JOSEFINA GARDEAZABAL MICOLTA"/>
    <x v="0"/>
    <x v="2"/>
  </r>
  <r>
    <n v="6325"/>
    <n v="26435"/>
    <x v="1"/>
    <d v="2020-11-18T00:00:00"/>
    <x v="1"/>
    <d v="2020-11-19T00:00:00"/>
    <x v="0"/>
    <n v="1"/>
    <n v="2"/>
    <s v="Aracely Arias Martinez"/>
    <x v="0"/>
    <x v="2"/>
  </r>
  <r>
    <n v="6326"/>
    <n v="26436"/>
    <x v="1"/>
    <d v="2020-11-18T00:00:00"/>
    <x v="1"/>
    <d v="2020-11-19T00:00:00"/>
    <x v="0"/>
    <n v="1"/>
    <n v="2"/>
    <s v="No hay clientes referentes a este flujo"/>
    <x v="0"/>
    <x v="2"/>
  </r>
  <r>
    <n v="6327"/>
    <n v="26437"/>
    <x v="1"/>
    <d v="2020-11-18T00:00:00"/>
    <x v="1"/>
    <d v="2020-11-19T00:00:00"/>
    <x v="0"/>
    <n v="1"/>
    <n v="2"/>
    <s v="Luis Enrique Daza Novoa"/>
    <x v="0"/>
    <x v="2"/>
  </r>
  <r>
    <n v="6328"/>
    <n v="26438"/>
    <x v="1"/>
    <d v="2020-11-19T00:00:00"/>
    <x v="1"/>
    <d v="2020-11-19T00:00:00"/>
    <x v="0"/>
    <n v="0"/>
    <n v="1"/>
    <s v="CARLOS JULIO GALINDO VARGAS"/>
    <x v="0"/>
    <x v="2"/>
  </r>
  <r>
    <n v="6329"/>
    <n v="26439"/>
    <x v="2"/>
    <d v="2020-11-19T00:00:00"/>
    <x v="1"/>
    <d v="2020-11-19T00:00:00"/>
    <x v="0"/>
    <n v="0"/>
    <n v="1"/>
    <s v="Casa"/>
    <x v="0"/>
    <x v="2"/>
  </r>
  <r>
    <n v="6330"/>
    <n v="26440"/>
    <x v="2"/>
    <d v="2020-11-19T00:00:00"/>
    <x v="1"/>
    <d v="2020-11-20T00:00:00"/>
    <x v="0"/>
    <n v="1"/>
    <n v="2"/>
    <s v="Dr EDGAR EDO GONGORA AREVALO"/>
    <x v="0"/>
    <x v="2"/>
  </r>
  <r>
    <n v="6331"/>
    <n v="26441"/>
    <x v="0"/>
    <d v="2020-11-19T00:00:00"/>
    <x v="1"/>
    <d v="2020-11-25T00:00:00"/>
    <x v="0"/>
    <n v="6"/>
    <n v="5"/>
    <s v="WILLY ARMANDO GONZALEZ GARZON"/>
    <x v="0"/>
    <x v="2"/>
  </r>
  <r>
    <n v="6332"/>
    <n v="26442"/>
    <x v="1"/>
    <d v="2020-11-19T00:00:00"/>
    <x v="1"/>
    <d v="2020-11-23T00:00:00"/>
    <x v="0"/>
    <n v="4"/>
    <n v="3"/>
    <s v="GLADYS CECILIA GARCIA"/>
    <x v="0"/>
    <x v="2"/>
  </r>
  <r>
    <n v="6333"/>
    <n v="26443"/>
    <x v="2"/>
    <d v="2020-11-19T00:00:00"/>
    <x v="1"/>
    <d v="2020-11-25T00:00:00"/>
    <x v="0"/>
    <n v="6"/>
    <n v="5"/>
    <s v="jorge enrique castiblanco rodriguez"/>
    <x v="0"/>
    <x v="2"/>
  </r>
  <r>
    <n v="6334"/>
    <n v="26444"/>
    <x v="3"/>
    <d v="2020-11-19T00:00:00"/>
    <x v="1"/>
    <d v="2020-11-25T00:00:00"/>
    <x v="0"/>
    <n v="6"/>
    <n v="5"/>
    <s v="CAROLINA GONZALEZ PINTO"/>
    <x v="0"/>
    <x v="2"/>
  </r>
  <r>
    <n v="6335"/>
    <n v="26445"/>
    <x v="1"/>
    <d v="2020-11-19T00:00:00"/>
    <x v="1"/>
    <d v="2020-11-23T00:00:00"/>
    <x v="0"/>
    <n v="4"/>
    <n v="3"/>
    <s v="Andres Fernando Misnaza Burbano"/>
    <x v="0"/>
    <x v="2"/>
  </r>
  <r>
    <n v="6336"/>
    <n v="26446"/>
    <x v="2"/>
    <d v="2020-11-19T00:00:00"/>
    <x v="1"/>
    <d v="2020-11-23T00:00:00"/>
    <x v="0"/>
    <n v="4"/>
    <n v="3"/>
    <s v="JUAN CARLOS CARDONA QUINTERO"/>
    <x v="0"/>
    <x v="2"/>
  </r>
  <r>
    <n v="6337"/>
    <n v="26447"/>
    <x v="0"/>
    <d v="2020-11-19T00:00:00"/>
    <x v="1"/>
    <d v="2020-11-25T00:00:00"/>
    <x v="0"/>
    <n v="6"/>
    <n v="5"/>
    <s v="laura marlen selenia del mar albarracin rivera"/>
    <x v="0"/>
    <x v="2"/>
  </r>
  <r>
    <n v="6338"/>
    <n v="26448"/>
    <x v="0"/>
    <d v="2020-11-19T00:00:00"/>
    <x v="1"/>
    <d v="2020-11-25T00:00:00"/>
    <x v="0"/>
    <n v="6"/>
    <n v="5"/>
    <s v="AURY MARIA MORALES MARTINEZ"/>
    <x v="0"/>
    <x v="2"/>
  </r>
  <r>
    <n v="6339"/>
    <n v="26449"/>
    <x v="0"/>
    <d v="2020-11-19T00:00:00"/>
    <x v="1"/>
    <d v="2020-11-25T00:00:00"/>
    <x v="0"/>
    <n v="6"/>
    <n v="5"/>
    <s v="YILA DEL CARMEN ORTIZ OSPINO"/>
    <x v="0"/>
    <x v="2"/>
  </r>
  <r>
    <n v="6340"/>
    <n v="26450"/>
    <x v="0"/>
    <d v="2020-11-19T00:00:00"/>
    <x v="1"/>
    <d v="2020-11-25T00:00:00"/>
    <x v="0"/>
    <n v="6"/>
    <n v="5"/>
    <s v="ETIS DEL CARMEN ORTIZ OSPINO"/>
    <x v="0"/>
    <x v="2"/>
  </r>
  <r>
    <n v="6341"/>
    <n v="26451"/>
    <x v="3"/>
    <d v="2020-11-19T00:00:00"/>
    <x v="1"/>
    <d v="2020-11-25T00:00:00"/>
    <x v="0"/>
    <n v="6"/>
    <n v="5"/>
    <s v="ILENA YAUL GOT"/>
    <x v="0"/>
    <x v="2"/>
  </r>
  <r>
    <n v="6342"/>
    <n v="26452"/>
    <x v="1"/>
    <d v="2020-11-19T00:00:00"/>
    <x v="1"/>
    <d v="2020-11-23T00:00:00"/>
    <x v="0"/>
    <n v="4"/>
    <n v="3"/>
    <s v="ANDRES MAURICIO LOPEZ"/>
    <x v="0"/>
    <x v="2"/>
  </r>
  <r>
    <n v="6343"/>
    <n v="26453"/>
    <x v="1"/>
    <d v="2020-11-19T00:00:00"/>
    <x v="1"/>
    <d v="2020-11-23T00:00:00"/>
    <x v="0"/>
    <n v="4"/>
    <n v="3"/>
    <s v="Luis carlos Rubio"/>
    <x v="0"/>
    <x v="2"/>
  </r>
  <r>
    <n v="6344"/>
    <n v="26454"/>
    <x v="2"/>
    <d v="2020-11-19T00:00:00"/>
    <x v="1"/>
    <s v="Pendiente"/>
    <x v="1"/>
    <s v="No aplica"/>
    <s v="No aplica"/>
    <s v="Andrés elíseo jimenez lascarro"/>
    <x v="1"/>
    <x v="1"/>
  </r>
  <r>
    <n v="6345"/>
    <n v="26455"/>
    <x v="1"/>
    <d v="2020-11-19T00:00:00"/>
    <x v="1"/>
    <d v="2020-11-23T00:00:00"/>
    <x v="0"/>
    <n v="4"/>
    <n v="3"/>
    <s v="Emilio Sánchez Rivera"/>
    <x v="0"/>
    <x v="2"/>
  </r>
  <r>
    <n v="6346"/>
    <n v="26456"/>
    <x v="1"/>
    <d v="2020-11-19T00:00:00"/>
    <x v="1"/>
    <d v="2020-11-23T00:00:00"/>
    <x v="0"/>
    <n v="4"/>
    <n v="3"/>
    <s v="DAVID ESTEBAN ROJAS RODRIGUEZ"/>
    <x v="0"/>
    <x v="2"/>
  </r>
  <r>
    <n v="6347"/>
    <n v="26457"/>
    <x v="0"/>
    <d v="2020-11-19T00:00:00"/>
    <x v="1"/>
    <d v="2020-11-25T00:00:00"/>
    <x v="0"/>
    <n v="6"/>
    <n v="5"/>
    <s v="jorge enrique castiblanco rodriguez"/>
    <x v="0"/>
    <x v="2"/>
  </r>
  <r>
    <n v="6348"/>
    <n v="26458"/>
    <x v="0"/>
    <d v="2020-11-19T00:00:00"/>
    <x v="1"/>
    <d v="2020-11-25T00:00:00"/>
    <x v="0"/>
    <n v="6"/>
    <n v="5"/>
    <s v="ERIKA TATIANA ACOSTA BURGOS"/>
    <x v="0"/>
    <x v="2"/>
  </r>
  <r>
    <n v="6349"/>
    <n v="26459"/>
    <x v="0"/>
    <d v="2020-11-19T00:00:00"/>
    <x v="1"/>
    <d v="2020-11-25T00:00:00"/>
    <x v="0"/>
    <n v="6"/>
    <n v="5"/>
    <s v="CARMEN RUIZ TAPIA"/>
    <x v="0"/>
    <x v="2"/>
  </r>
  <r>
    <n v="6350"/>
    <n v="26460"/>
    <x v="2"/>
    <d v="2020-11-19T00:00:00"/>
    <x v="1"/>
    <d v="2020-11-23T00:00:00"/>
    <x v="0"/>
    <n v="4"/>
    <n v="3"/>
    <s v="MARÍA CRISTINA RUIZ"/>
    <x v="0"/>
    <x v="2"/>
  </r>
  <r>
    <n v="6351"/>
    <n v="26461"/>
    <x v="0"/>
    <d v="2020-11-19T00:00:00"/>
    <x v="1"/>
    <d v="2020-11-25T00:00:00"/>
    <x v="0"/>
    <n v="6"/>
    <n v="5"/>
    <s v="ADRIANA FORERO"/>
    <x v="0"/>
    <x v="2"/>
  </r>
  <r>
    <n v="6352"/>
    <n v="26462"/>
    <x v="3"/>
    <d v="2020-11-19T00:00:00"/>
    <x v="1"/>
    <d v="2020-11-25T00:00:00"/>
    <x v="0"/>
    <n v="6"/>
    <n v="5"/>
    <s v="JEANET ISABEL ZABALA GIL"/>
    <x v="0"/>
    <x v="2"/>
  </r>
  <r>
    <n v="6353"/>
    <n v="26463"/>
    <x v="1"/>
    <d v="2020-11-19T00:00:00"/>
    <x v="1"/>
    <d v="2020-11-23T00:00:00"/>
    <x v="0"/>
    <n v="4"/>
    <n v="3"/>
    <s v="TAFID DAVID GAVIRIA MERCADO"/>
    <x v="0"/>
    <x v="2"/>
  </r>
  <r>
    <n v="6354"/>
    <n v="26464"/>
    <x v="1"/>
    <d v="2020-11-19T00:00:00"/>
    <x v="1"/>
    <s v="Pendiente"/>
    <x v="1"/>
    <s v="No aplica"/>
    <s v="No aplica"/>
    <s v="Silvana Eliza Gutierrez Gallo"/>
    <x v="1"/>
    <x v="1"/>
  </r>
  <r>
    <n v="6355"/>
    <n v="26465"/>
    <x v="0"/>
    <d v="2020-11-19T00:00:00"/>
    <x v="1"/>
    <d v="2020-11-25T00:00:00"/>
    <x v="0"/>
    <n v="6"/>
    <n v="5"/>
    <s v="Silvia Luna Niño"/>
    <x v="0"/>
    <x v="2"/>
  </r>
  <r>
    <n v="6356"/>
    <n v="26466"/>
    <x v="0"/>
    <d v="2020-11-19T00:00:00"/>
    <x v="1"/>
    <d v="2020-11-25T00:00:00"/>
    <x v="0"/>
    <n v="6"/>
    <n v="5"/>
    <s v="No hay clientes referentes a este flujo"/>
    <x v="0"/>
    <x v="2"/>
  </r>
  <r>
    <n v="6357"/>
    <n v="26467"/>
    <x v="0"/>
    <d v="2020-11-19T00:00:00"/>
    <x v="1"/>
    <d v="2020-11-25T00:00:00"/>
    <x v="0"/>
    <n v="6"/>
    <n v="5"/>
    <s v="Claudio Martin Castro Palacio"/>
    <x v="0"/>
    <x v="2"/>
  </r>
  <r>
    <n v="6358"/>
    <n v="26468"/>
    <x v="3"/>
    <d v="2020-11-19T00:00:00"/>
    <x v="1"/>
    <d v="2020-11-25T00:00:00"/>
    <x v="0"/>
    <n v="6"/>
    <n v="5"/>
    <s v="UBERLEY CHAVES MOTATO"/>
    <x v="0"/>
    <x v="2"/>
  </r>
  <r>
    <n v="6359"/>
    <n v="26469"/>
    <x v="1"/>
    <d v="2020-11-19T00:00:00"/>
    <x v="1"/>
    <s v="Pendiente"/>
    <x v="1"/>
    <s v="No aplica"/>
    <s v="No aplica"/>
    <s v="LIDA CASTILLO ALARCON"/>
    <x v="1"/>
    <x v="1"/>
  </r>
  <r>
    <n v="6360"/>
    <n v="26470"/>
    <x v="0"/>
    <d v="2020-11-19T00:00:00"/>
    <x v="1"/>
    <d v="2020-11-25T00:00:00"/>
    <x v="0"/>
    <n v="6"/>
    <n v="5"/>
    <s v="Marco Tulio Arias Gómez"/>
    <x v="0"/>
    <x v="2"/>
  </r>
  <r>
    <n v="6361"/>
    <n v="26471"/>
    <x v="3"/>
    <d v="2020-11-19T00:00:00"/>
    <x v="1"/>
    <d v="2020-11-25T00:00:00"/>
    <x v="0"/>
    <n v="6"/>
    <n v="5"/>
    <s v="kelly johana salazar garcia"/>
    <x v="0"/>
    <x v="2"/>
  </r>
  <r>
    <n v="6362"/>
    <n v="26472"/>
    <x v="4"/>
    <d v="2020-11-19T00:00:00"/>
    <x v="1"/>
    <d v="2020-11-25T00:00:00"/>
    <x v="0"/>
    <n v="6"/>
    <n v="5"/>
    <s v="Cecilia Monroy"/>
    <x v="0"/>
    <x v="2"/>
  </r>
  <r>
    <n v="6363"/>
    <n v="26473"/>
    <x v="0"/>
    <d v="2020-11-19T00:00:00"/>
    <x v="1"/>
    <d v="2020-11-25T00:00:00"/>
    <x v="0"/>
    <n v="6"/>
    <n v="5"/>
    <s v="YEHIMI SOLEY NOVOA AVILA"/>
    <x v="0"/>
    <x v="2"/>
  </r>
  <r>
    <n v="6364"/>
    <n v="26474"/>
    <x v="1"/>
    <d v="2020-11-19T00:00:00"/>
    <x v="1"/>
    <d v="2020-11-23T00:00:00"/>
    <x v="0"/>
    <n v="4"/>
    <n v="3"/>
    <s v="John Ardila"/>
    <x v="0"/>
    <x v="2"/>
  </r>
  <r>
    <n v="6365"/>
    <n v="26475"/>
    <x v="0"/>
    <d v="2020-11-19T00:00:00"/>
    <x v="1"/>
    <d v="2020-11-25T00:00:00"/>
    <x v="0"/>
    <n v="6"/>
    <n v="5"/>
    <s v="Flor bety bello romero"/>
    <x v="0"/>
    <x v="2"/>
  </r>
  <r>
    <n v="6366"/>
    <n v="26476"/>
    <x v="0"/>
    <d v="2020-11-19T00:00:00"/>
    <x v="1"/>
    <d v="2020-11-25T00:00:00"/>
    <x v="0"/>
    <n v="6"/>
    <n v="5"/>
    <s v="Adriana Patricia Diaz Vergara"/>
    <x v="0"/>
    <x v="2"/>
  </r>
  <r>
    <n v="6367"/>
    <n v="26477"/>
    <x v="2"/>
    <d v="2020-11-20T00:00:00"/>
    <x v="1"/>
    <d v="2020-11-23T00:00:00"/>
    <x v="0"/>
    <n v="3"/>
    <n v="2"/>
    <s v="ALEXANDER CAMPBELL POLO"/>
    <x v="0"/>
    <x v="2"/>
  </r>
  <r>
    <n v="6368"/>
    <n v="26478"/>
    <x v="1"/>
    <d v="2020-11-20T00:00:00"/>
    <x v="1"/>
    <d v="2020-11-23T00:00:00"/>
    <x v="0"/>
    <n v="3"/>
    <n v="2"/>
    <s v="ROSARIO BETANCUR RAMIREZ"/>
    <x v="0"/>
    <x v="2"/>
  </r>
  <r>
    <n v="6369"/>
    <n v="26479"/>
    <x v="1"/>
    <d v="2020-11-20T00:00:00"/>
    <x v="1"/>
    <d v="2020-11-23T00:00:00"/>
    <x v="0"/>
    <n v="3"/>
    <n v="2"/>
    <s v="judith sierra acuña"/>
    <x v="0"/>
    <x v="2"/>
  </r>
  <r>
    <n v="6370"/>
    <n v="26480"/>
    <x v="0"/>
    <d v="2020-11-20T00:00:00"/>
    <x v="1"/>
    <d v="2020-11-25T00:00:00"/>
    <x v="0"/>
    <n v="5"/>
    <n v="4"/>
    <s v="ARIOSTO RODRIGUEZ REYES"/>
    <x v="0"/>
    <x v="2"/>
  </r>
  <r>
    <n v="6371"/>
    <n v="26481"/>
    <x v="1"/>
    <d v="2020-11-20T00:00:00"/>
    <x v="1"/>
    <d v="2020-11-25T00:00:00"/>
    <x v="0"/>
    <n v="5"/>
    <n v="4"/>
    <s v="DIEGO ARMANDO GONZALEZ CHAVARRO"/>
    <x v="0"/>
    <x v="2"/>
  </r>
  <r>
    <n v="6372"/>
    <n v="26482"/>
    <x v="1"/>
    <d v="2020-11-20T00:00:00"/>
    <x v="1"/>
    <d v="2020-11-23T00:00:00"/>
    <x v="0"/>
    <n v="3"/>
    <n v="2"/>
    <s v="SANDRA MILENA VANEGAS BARRAGAN"/>
    <x v="0"/>
    <x v="2"/>
  </r>
  <r>
    <n v="6373"/>
    <n v="26483"/>
    <x v="0"/>
    <d v="2020-11-20T00:00:00"/>
    <x v="1"/>
    <d v="2020-11-25T00:00:00"/>
    <x v="0"/>
    <n v="5"/>
    <n v="4"/>
    <s v="RUBÉN DARÍO MÁRMOL LEGARDA"/>
    <x v="0"/>
    <x v="2"/>
  </r>
  <r>
    <n v="6374"/>
    <n v="26484"/>
    <x v="1"/>
    <d v="2020-11-20T00:00:00"/>
    <x v="1"/>
    <d v="2020-11-23T00:00:00"/>
    <x v="0"/>
    <n v="3"/>
    <n v="2"/>
    <s v="ANDRES MAURICIO LOPEZ"/>
    <x v="0"/>
    <x v="2"/>
  </r>
  <r>
    <n v="6375"/>
    <n v="26485"/>
    <x v="0"/>
    <d v="2020-11-20T00:00:00"/>
    <x v="1"/>
    <d v="2020-11-25T00:00:00"/>
    <x v="0"/>
    <n v="5"/>
    <n v="4"/>
    <s v="CARLOS TRUJILLO"/>
    <x v="0"/>
    <x v="2"/>
  </r>
  <r>
    <n v="6376"/>
    <n v="26486"/>
    <x v="1"/>
    <d v="2020-11-20T00:00:00"/>
    <x v="1"/>
    <d v="2020-11-23T00:00:00"/>
    <x v="0"/>
    <n v="3"/>
    <n v="2"/>
    <s v="iveth del rosario ramos rio"/>
    <x v="0"/>
    <x v="2"/>
  </r>
  <r>
    <n v="6377"/>
    <n v="26487"/>
    <x v="0"/>
    <d v="2020-11-20T00:00:00"/>
    <x v="1"/>
    <d v="2020-11-25T00:00:00"/>
    <x v="0"/>
    <n v="5"/>
    <n v="4"/>
    <s v="mauricio sanchez gomez"/>
    <x v="0"/>
    <x v="2"/>
  </r>
  <r>
    <n v="6378"/>
    <n v="26488"/>
    <x v="0"/>
    <d v="2020-11-20T00:00:00"/>
    <x v="1"/>
    <d v="2020-11-25T00:00:00"/>
    <x v="0"/>
    <n v="5"/>
    <n v="4"/>
    <s v="Elkin Leon"/>
    <x v="0"/>
    <x v="2"/>
  </r>
  <r>
    <n v="6379"/>
    <n v="26489"/>
    <x v="4"/>
    <d v="2020-11-20T00:00:00"/>
    <x v="1"/>
    <d v="2020-11-25T00:00:00"/>
    <x v="0"/>
    <n v="5"/>
    <n v="4"/>
    <s v="JAIRO CARDOZO CARDOZO"/>
    <x v="0"/>
    <x v="2"/>
  </r>
  <r>
    <n v="6380"/>
    <n v="26490"/>
    <x v="1"/>
    <d v="2020-11-20T00:00:00"/>
    <x v="1"/>
    <s v="Pendiente"/>
    <x v="1"/>
    <s v="No aplica"/>
    <s v="No aplica"/>
    <s v="VICTOR EDUARDO DUARTE SAAVEDRA"/>
    <x v="1"/>
    <x v="1"/>
  </r>
  <r>
    <n v="6381"/>
    <n v="26491"/>
    <x v="3"/>
    <d v="2020-11-20T00:00:00"/>
    <x v="1"/>
    <d v="2020-11-25T00:00:00"/>
    <x v="0"/>
    <n v="5"/>
    <n v="4"/>
    <s v="ruben garcia mora"/>
    <x v="0"/>
    <x v="2"/>
  </r>
  <r>
    <n v="6382"/>
    <n v="26492"/>
    <x v="0"/>
    <d v="2020-11-20T00:00:00"/>
    <x v="1"/>
    <d v="2020-11-25T00:00:00"/>
    <x v="0"/>
    <n v="5"/>
    <n v="4"/>
    <s v="Edgardo Marquez Pallares"/>
    <x v="0"/>
    <x v="2"/>
  </r>
  <r>
    <n v="6383"/>
    <n v="26493"/>
    <x v="0"/>
    <d v="2020-11-20T00:00:00"/>
    <x v="1"/>
    <d v="2020-11-25T00:00:00"/>
    <x v="0"/>
    <n v="5"/>
    <n v="4"/>
    <s v="FANNY CONTRERAS"/>
    <x v="0"/>
    <x v="2"/>
  </r>
  <r>
    <n v="6384"/>
    <n v="26494"/>
    <x v="3"/>
    <d v="2020-11-20T00:00:00"/>
    <x v="1"/>
    <d v="2020-11-25T00:00:00"/>
    <x v="0"/>
    <n v="5"/>
    <n v="4"/>
    <s v="joanna alexandra rodriguez tamayo"/>
    <x v="0"/>
    <x v="2"/>
  </r>
  <r>
    <n v="6385"/>
    <n v="26495"/>
    <x v="0"/>
    <d v="2020-11-20T00:00:00"/>
    <x v="1"/>
    <d v="2020-11-25T00:00:00"/>
    <x v="0"/>
    <n v="5"/>
    <n v="4"/>
    <s v="roxana garrido"/>
    <x v="0"/>
    <x v="2"/>
  </r>
  <r>
    <n v="6386"/>
    <n v="26496"/>
    <x v="1"/>
    <d v="2020-11-20T00:00:00"/>
    <x v="1"/>
    <d v="2020-11-23T00:00:00"/>
    <x v="0"/>
    <n v="3"/>
    <n v="2"/>
    <s v="Juan Mauricio Jiménez Gutiérrez"/>
    <x v="0"/>
    <x v="2"/>
  </r>
  <r>
    <n v="6387"/>
    <n v="26497"/>
    <x v="0"/>
    <d v="2020-11-20T00:00:00"/>
    <x v="1"/>
    <d v="2020-11-25T00:00:00"/>
    <x v="0"/>
    <n v="5"/>
    <n v="4"/>
    <s v="VICTOR ALFONSO CIFUENTES RIVAS"/>
    <x v="0"/>
    <x v="2"/>
  </r>
  <r>
    <n v="6388"/>
    <n v="26498"/>
    <x v="3"/>
    <d v="2020-11-20T00:00:00"/>
    <x v="1"/>
    <d v="2020-11-25T00:00:00"/>
    <x v="0"/>
    <n v="5"/>
    <n v="4"/>
    <s v="BLEIDER MERCADO MIELES"/>
    <x v="0"/>
    <x v="2"/>
  </r>
  <r>
    <n v="6389"/>
    <n v="26499"/>
    <x v="2"/>
    <d v="2020-11-20T00:00:00"/>
    <x v="1"/>
    <d v="2020-11-23T00:00:00"/>
    <x v="0"/>
    <n v="3"/>
    <n v="2"/>
    <s v="tahlia vanessa vargas soto"/>
    <x v="0"/>
    <x v="2"/>
  </r>
  <r>
    <n v="6390"/>
    <n v="26500"/>
    <x v="0"/>
    <d v="2020-11-20T00:00:00"/>
    <x v="1"/>
    <d v="2020-11-25T00:00:00"/>
    <x v="0"/>
    <n v="5"/>
    <n v="4"/>
    <s v="ANGELA XIMENA BAENA AGUIRRE"/>
    <x v="0"/>
    <x v="2"/>
  </r>
  <r>
    <n v="6391"/>
    <n v="26501"/>
    <x v="0"/>
    <d v="2020-11-20T00:00:00"/>
    <x v="1"/>
    <d v="2020-11-25T00:00:00"/>
    <x v="0"/>
    <n v="5"/>
    <n v="4"/>
    <s v="Jean Carlos Chamorro"/>
    <x v="0"/>
    <x v="2"/>
  </r>
  <r>
    <n v="6392"/>
    <n v="26502"/>
    <x v="3"/>
    <d v="2020-11-20T00:00:00"/>
    <x v="1"/>
    <d v="2020-11-25T00:00:00"/>
    <x v="0"/>
    <n v="5"/>
    <n v="4"/>
    <s v="Luz Marina Quiroga Lagos"/>
    <x v="0"/>
    <x v="2"/>
  </r>
  <r>
    <n v="6393"/>
    <n v="26503"/>
    <x v="0"/>
    <d v="2020-11-20T00:00:00"/>
    <x v="1"/>
    <d v="2020-11-25T00:00:00"/>
    <x v="0"/>
    <n v="5"/>
    <n v="4"/>
    <s v="TULIA CONSUELO RINCON BARRERA"/>
    <x v="0"/>
    <x v="2"/>
  </r>
  <r>
    <n v="6394"/>
    <n v="26504"/>
    <x v="3"/>
    <d v="2020-11-20T00:00:00"/>
    <x v="1"/>
    <d v="2020-11-25T00:00:00"/>
    <x v="0"/>
    <n v="5"/>
    <n v="4"/>
    <s v="wilfran esneider andrade gutierrez"/>
    <x v="0"/>
    <x v="2"/>
  </r>
  <r>
    <n v="6395"/>
    <n v="26505"/>
    <x v="0"/>
    <d v="2020-11-20T00:00:00"/>
    <x v="1"/>
    <d v="2020-11-25T00:00:00"/>
    <x v="0"/>
    <n v="5"/>
    <n v="4"/>
    <s v="ARIEL VALDES CARDENAS"/>
    <x v="0"/>
    <x v="2"/>
  </r>
  <r>
    <n v="6396"/>
    <n v="26506"/>
    <x v="3"/>
    <d v="2020-11-21T00:00:00"/>
    <x v="1"/>
    <d v="2020-11-25T00:00:00"/>
    <x v="0"/>
    <n v="4"/>
    <n v="3"/>
    <s v="ANGELO KADIR ESCOBAR VARGAS"/>
    <x v="0"/>
    <x v="2"/>
  </r>
  <r>
    <n v="6397"/>
    <n v="26507"/>
    <x v="1"/>
    <d v="2020-11-21T00:00:00"/>
    <x v="1"/>
    <d v="2020-11-23T00:00:00"/>
    <x v="0"/>
    <n v="2"/>
    <n v="1"/>
    <s v="LUZ AELENA RODRIGUEZ DE DURANGO"/>
    <x v="0"/>
    <x v="2"/>
  </r>
  <r>
    <n v="6398"/>
    <n v="26508"/>
    <x v="1"/>
    <d v="2020-11-21T00:00:00"/>
    <x v="1"/>
    <d v="2020-11-23T00:00:00"/>
    <x v="0"/>
    <n v="2"/>
    <n v="1"/>
    <s v="Esperanza Rodriguez Posada"/>
    <x v="0"/>
    <x v="2"/>
  </r>
  <r>
    <n v="6399"/>
    <n v="26509"/>
    <x v="0"/>
    <d v="2020-11-21T00:00:00"/>
    <x v="1"/>
    <d v="2020-11-25T00:00:00"/>
    <x v="0"/>
    <n v="4"/>
    <n v="3"/>
    <s v="Emilio Torres Lombana"/>
    <x v="0"/>
    <x v="2"/>
  </r>
  <r>
    <n v="6400"/>
    <n v="26510"/>
    <x v="0"/>
    <d v="2020-11-21T00:00:00"/>
    <x v="1"/>
    <d v="2020-11-25T00:00:00"/>
    <x v="0"/>
    <n v="4"/>
    <n v="3"/>
    <s v="LAURA DEL PILAR POVEDA PARRA"/>
    <x v="0"/>
    <x v="2"/>
  </r>
  <r>
    <n v="6401"/>
    <n v="26511"/>
    <x v="0"/>
    <d v="2020-11-21T00:00:00"/>
    <x v="1"/>
    <d v="2020-11-25T00:00:00"/>
    <x v="0"/>
    <n v="4"/>
    <n v="3"/>
    <s v="LAURA DEL PILAR POVEDA PARRA"/>
    <x v="0"/>
    <x v="2"/>
  </r>
  <r>
    <n v="6402"/>
    <n v="26512"/>
    <x v="1"/>
    <d v="2020-11-21T00:00:00"/>
    <x v="1"/>
    <d v="2020-11-24T00:00:00"/>
    <x v="0"/>
    <n v="3"/>
    <n v="2"/>
    <s v="Yefferson Cuadros Pulgarín"/>
    <x v="0"/>
    <x v="2"/>
  </r>
  <r>
    <n v="6403"/>
    <n v="26513"/>
    <x v="1"/>
    <d v="2020-11-21T00:00:00"/>
    <x v="1"/>
    <d v="2020-11-24T00:00:00"/>
    <x v="0"/>
    <n v="3"/>
    <n v="2"/>
    <s v="Yefferson Cuadros Pulgarín"/>
    <x v="0"/>
    <x v="2"/>
  </r>
  <r>
    <n v="6404"/>
    <n v="26514"/>
    <x v="1"/>
    <d v="2020-11-21T00:00:00"/>
    <x v="1"/>
    <d v="2020-11-24T00:00:00"/>
    <x v="0"/>
    <n v="3"/>
    <n v="2"/>
    <s v="Yefferson Cuadros Pulgarín"/>
    <x v="0"/>
    <x v="2"/>
  </r>
  <r>
    <n v="6405"/>
    <n v="26515"/>
    <x v="0"/>
    <d v="2020-11-21T00:00:00"/>
    <x v="1"/>
    <d v="2020-11-25T00:00:00"/>
    <x v="0"/>
    <n v="4"/>
    <n v="3"/>
    <s v="Yefferson Cuadros Pulgarín"/>
    <x v="0"/>
    <x v="2"/>
  </r>
  <r>
    <n v="6406"/>
    <n v="26516"/>
    <x v="0"/>
    <d v="2020-11-21T00:00:00"/>
    <x v="1"/>
    <d v="2020-11-30T00:00:00"/>
    <x v="0"/>
    <n v="9"/>
    <n v="6"/>
    <s v="natalia isabel zuñiga barrios"/>
    <x v="0"/>
    <x v="2"/>
  </r>
  <r>
    <n v="6407"/>
    <n v="26517"/>
    <x v="0"/>
    <d v="2020-11-22T00:00:00"/>
    <x v="1"/>
    <d v="2020-11-30T00:00:00"/>
    <x v="0"/>
    <n v="8"/>
    <n v="6"/>
    <s v="Carmen Rosa Juagibioy"/>
    <x v="0"/>
    <x v="2"/>
  </r>
  <r>
    <n v="6408"/>
    <n v="26518"/>
    <x v="1"/>
    <d v="2020-11-22T00:00:00"/>
    <x v="1"/>
    <d v="2020-11-24T00:00:00"/>
    <x v="0"/>
    <n v="2"/>
    <n v="2"/>
    <s v="carmen alicia cruz tunarosa"/>
    <x v="0"/>
    <x v="2"/>
  </r>
  <r>
    <n v="6409"/>
    <n v="26519"/>
    <x v="1"/>
    <d v="2020-11-22T00:00:00"/>
    <x v="1"/>
    <d v="2020-11-24T00:00:00"/>
    <x v="0"/>
    <n v="2"/>
    <n v="2"/>
    <s v="carmen alicia cruz tunarosa"/>
    <x v="0"/>
    <x v="2"/>
  </r>
  <r>
    <n v="6410"/>
    <n v="26520"/>
    <x v="1"/>
    <d v="2020-11-22T00:00:00"/>
    <x v="1"/>
    <d v="2020-11-24T00:00:00"/>
    <x v="0"/>
    <n v="2"/>
    <n v="2"/>
    <s v="REBECA NIÑO ORTIZ"/>
    <x v="0"/>
    <x v="2"/>
  </r>
  <r>
    <n v="6411"/>
    <n v="26521"/>
    <x v="0"/>
    <d v="2020-11-22T00:00:00"/>
    <x v="1"/>
    <d v="2020-11-25T00:00:00"/>
    <x v="0"/>
    <n v="3"/>
    <n v="3"/>
    <s v="JORGE ARTURO NIETO PEÑALOZA"/>
    <x v="0"/>
    <x v="2"/>
  </r>
  <r>
    <n v="6412"/>
    <n v="26522"/>
    <x v="0"/>
    <d v="2020-11-22T00:00:00"/>
    <x v="1"/>
    <d v="2020-11-25T00:00:00"/>
    <x v="0"/>
    <n v="3"/>
    <n v="3"/>
    <s v="ESTRELLA JULIETTE RAMIREZ CARVAJAL"/>
    <x v="0"/>
    <x v="2"/>
  </r>
  <r>
    <n v="6413"/>
    <n v="26523"/>
    <x v="0"/>
    <d v="2020-11-22T00:00:00"/>
    <x v="1"/>
    <d v="2020-11-25T00:00:00"/>
    <x v="0"/>
    <n v="3"/>
    <n v="3"/>
    <s v="ESTRELLA JULIETTE RAMIREZ CARVAJAL"/>
    <x v="0"/>
    <x v="2"/>
  </r>
  <r>
    <n v="6414"/>
    <n v="26524"/>
    <x v="1"/>
    <d v="2020-11-23T00:00:00"/>
    <x v="1"/>
    <d v="2020-11-24T00:00:00"/>
    <x v="0"/>
    <n v="1"/>
    <n v="2"/>
    <s v="AMANDA DELBARRE LOZANO"/>
    <x v="0"/>
    <x v="2"/>
  </r>
  <r>
    <n v="6415"/>
    <n v="26525"/>
    <x v="1"/>
    <d v="2020-11-23T00:00:00"/>
    <x v="1"/>
    <d v="2020-11-24T00:00:00"/>
    <x v="0"/>
    <n v="1"/>
    <n v="2"/>
    <s v="daniel benito lopez"/>
    <x v="0"/>
    <x v="2"/>
  </r>
  <r>
    <n v="6416"/>
    <n v="26526"/>
    <x v="2"/>
    <d v="2020-11-23T00:00:00"/>
    <x v="1"/>
    <d v="2020-11-24T00:00:00"/>
    <x v="0"/>
    <n v="1"/>
    <n v="2"/>
    <n v="32779607"/>
    <x v="0"/>
    <x v="2"/>
  </r>
  <r>
    <n v="6417"/>
    <n v="26527"/>
    <x v="1"/>
    <d v="2020-11-23T00:00:00"/>
    <x v="1"/>
    <d v="2020-11-25T00:00:00"/>
    <x v="0"/>
    <n v="2"/>
    <n v="3"/>
    <s v="carlos romero"/>
    <x v="0"/>
    <x v="2"/>
  </r>
  <r>
    <n v="6418"/>
    <n v="26528"/>
    <x v="0"/>
    <d v="2020-11-23T00:00:00"/>
    <x v="1"/>
    <d v="2020-11-25T00:00:00"/>
    <x v="0"/>
    <n v="2"/>
    <n v="3"/>
    <s v="LAURA RUA"/>
    <x v="0"/>
    <x v="2"/>
  </r>
  <r>
    <n v="6419"/>
    <n v="26529"/>
    <x v="0"/>
    <d v="2020-11-23T00:00:00"/>
    <x v="1"/>
    <d v="2020-11-27T00:00:00"/>
    <x v="0"/>
    <n v="4"/>
    <n v="5"/>
    <s v="Andrea carolina lozano Florez"/>
    <x v="0"/>
    <x v="2"/>
  </r>
  <r>
    <n v="6420"/>
    <n v="26530"/>
    <x v="0"/>
    <d v="2020-11-23T00:00:00"/>
    <x v="1"/>
    <d v="2020-11-27T00:00:00"/>
    <x v="0"/>
    <n v="4"/>
    <n v="5"/>
    <s v="JEFFREY EMIL ROA TAMAYO"/>
    <x v="0"/>
    <x v="2"/>
  </r>
  <r>
    <n v="6421"/>
    <n v="26531"/>
    <x v="0"/>
    <d v="2020-11-23T00:00:00"/>
    <x v="1"/>
    <d v="2020-11-25T00:00:00"/>
    <x v="0"/>
    <n v="2"/>
    <n v="3"/>
    <s v="FONDO DE PRESTACIONES ECONOMICAS, CESANTIAS Y PENSIONES"/>
    <x v="0"/>
    <x v="2"/>
  </r>
  <r>
    <n v="6422"/>
    <n v="26532"/>
    <x v="1"/>
    <d v="2020-11-23T00:00:00"/>
    <x v="1"/>
    <d v="2020-11-24T00:00:00"/>
    <x v="0"/>
    <n v="1"/>
    <n v="2"/>
    <s v="Bertha Cecilia Garzon"/>
    <x v="0"/>
    <x v="2"/>
  </r>
  <r>
    <n v="6423"/>
    <n v="26533"/>
    <x v="0"/>
    <d v="2020-11-23T00:00:00"/>
    <x v="1"/>
    <d v="2020-11-30T00:00:00"/>
    <x v="0"/>
    <n v="7"/>
    <n v="6"/>
    <s v="Julieth Nayibe Moreno Vargas"/>
    <x v="0"/>
    <x v="2"/>
  </r>
  <r>
    <n v="6424"/>
    <n v="26534"/>
    <x v="0"/>
    <d v="2020-11-23T00:00:00"/>
    <x v="1"/>
    <d v="2020-11-25T00:00:00"/>
    <x v="0"/>
    <n v="2"/>
    <n v="3"/>
    <s v="GERMAN DAVID BARRERA ARDILA"/>
    <x v="0"/>
    <x v="2"/>
  </r>
  <r>
    <n v="6425"/>
    <n v="26535"/>
    <x v="1"/>
    <d v="2020-11-23T00:00:00"/>
    <x v="1"/>
    <d v="2020-11-24T00:00:00"/>
    <x v="0"/>
    <n v="1"/>
    <n v="2"/>
    <s v="luis eduardo coy"/>
    <x v="0"/>
    <x v="2"/>
  </r>
  <r>
    <n v="6426"/>
    <n v="26536"/>
    <x v="0"/>
    <d v="2020-11-23T00:00:00"/>
    <x v="1"/>
    <d v="2020-11-27T00:00:00"/>
    <x v="0"/>
    <n v="4"/>
    <n v="5"/>
    <s v="ruth estela sanabria castibalnco"/>
    <x v="0"/>
    <x v="2"/>
  </r>
  <r>
    <n v="6427"/>
    <n v="26537"/>
    <x v="1"/>
    <d v="2020-11-23T00:00:00"/>
    <x v="1"/>
    <d v="2020-11-24T00:00:00"/>
    <x v="0"/>
    <n v="1"/>
    <n v="2"/>
    <s v="Marco Antonio Uribe Sanchez"/>
    <x v="0"/>
    <x v="2"/>
  </r>
  <r>
    <n v="6428"/>
    <n v="26538"/>
    <x v="0"/>
    <d v="2020-11-23T00:00:00"/>
    <x v="1"/>
    <d v="2020-11-25T00:00:00"/>
    <x v="0"/>
    <n v="2"/>
    <n v="3"/>
    <s v="Fabian moreno fonseca"/>
    <x v="0"/>
    <x v="2"/>
  </r>
  <r>
    <n v="6429"/>
    <n v="26539"/>
    <x v="1"/>
    <d v="2020-11-23T00:00:00"/>
    <x v="1"/>
    <d v="2020-11-25T00:00:00"/>
    <x v="0"/>
    <n v="2"/>
    <n v="3"/>
    <s v="Diana Padilla"/>
    <x v="0"/>
    <x v="2"/>
  </r>
  <r>
    <n v="6430"/>
    <n v="26540"/>
    <x v="3"/>
    <d v="2020-11-23T00:00:00"/>
    <x v="1"/>
    <d v="2020-11-27T00:00:00"/>
    <x v="0"/>
    <n v="4"/>
    <n v="5"/>
    <s v="KETY LORENA CAMPAÑAIBARGUEN"/>
    <x v="0"/>
    <x v="2"/>
  </r>
  <r>
    <n v="6431"/>
    <n v="26541"/>
    <x v="0"/>
    <d v="2020-11-23T00:00:00"/>
    <x v="1"/>
    <d v="2020-11-27T00:00:00"/>
    <x v="0"/>
    <n v="4"/>
    <n v="5"/>
    <s v="Jorge enrique llanos molina"/>
    <x v="0"/>
    <x v="2"/>
  </r>
  <r>
    <n v="6432"/>
    <n v="26542"/>
    <x v="2"/>
    <d v="2020-11-23T00:00:00"/>
    <x v="1"/>
    <d v="2020-11-24T00:00:00"/>
    <x v="0"/>
    <n v="1"/>
    <n v="2"/>
    <s v="JUAN MANUEL GALEANO HERRERA"/>
    <x v="0"/>
    <x v="2"/>
  </r>
  <r>
    <n v="6433"/>
    <n v="26543"/>
    <x v="0"/>
    <d v="2020-11-23T00:00:00"/>
    <x v="1"/>
    <d v="2020-11-30T00:00:00"/>
    <x v="0"/>
    <n v="7"/>
    <n v="6"/>
    <s v="marleny diaz martin"/>
    <x v="0"/>
    <x v="2"/>
  </r>
  <r>
    <n v="6434"/>
    <n v="26544"/>
    <x v="1"/>
    <d v="2020-11-23T00:00:00"/>
    <x v="1"/>
    <d v="2020-11-24T00:00:00"/>
    <x v="0"/>
    <n v="1"/>
    <n v="2"/>
    <s v="ivan Ivanov Useche"/>
    <x v="0"/>
    <x v="2"/>
  </r>
  <r>
    <n v="6435"/>
    <n v="26545"/>
    <x v="1"/>
    <d v="2020-11-23T00:00:00"/>
    <x v="1"/>
    <d v="2020-11-24T00:00:00"/>
    <x v="0"/>
    <n v="1"/>
    <n v="2"/>
    <s v="DAIRO RAUL CARDONA LONDOÑO"/>
    <x v="0"/>
    <x v="2"/>
  </r>
  <r>
    <n v="6436"/>
    <n v="26546"/>
    <x v="0"/>
    <d v="2020-11-23T00:00:00"/>
    <x v="1"/>
    <d v="2020-11-30T00:00:00"/>
    <x v="0"/>
    <n v="7"/>
    <n v="6"/>
    <s v="GANDY ALARCÓN MONTERO"/>
    <x v="0"/>
    <x v="2"/>
  </r>
  <r>
    <n v="6437"/>
    <n v="26547"/>
    <x v="0"/>
    <d v="2020-11-23T00:00:00"/>
    <x v="1"/>
    <d v="2020-11-27T00:00:00"/>
    <x v="0"/>
    <n v="4"/>
    <n v="5"/>
    <s v="Yefferson Cuadros Pulgarín"/>
    <x v="0"/>
    <x v="2"/>
  </r>
  <r>
    <n v="6438"/>
    <n v="26548"/>
    <x v="1"/>
    <d v="2020-11-23T00:00:00"/>
    <x v="1"/>
    <d v="2020-11-24T00:00:00"/>
    <x v="0"/>
    <n v="1"/>
    <n v="2"/>
    <s v="JUAN PABLO MOSQUERA PATIÑO"/>
    <x v="0"/>
    <x v="2"/>
  </r>
  <r>
    <n v="6439"/>
    <n v="26549"/>
    <x v="0"/>
    <d v="2020-11-23T00:00:00"/>
    <x v="1"/>
    <d v="2020-11-27T00:00:00"/>
    <x v="0"/>
    <n v="4"/>
    <n v="5"/>
    <s v="Juan Carlos Baquero"/>
    <x v="0"/>
    <x v="2"/>
  </r>
  <r>
    <n v="6440"/>
    <n v="26550"/>
    <x v="0"/>
    <d v="2020-11-23T00:00:00"/>
    <x v="1"/>
    <d v="2020-11-25T00:00:00"/>
    <x v="0"/>
    <n v="2"/>
    <n v="3"/>
    <s v="CAMILA LOPEZ"/>
    <x v="0"/>
    <x v="2"/>
  </r>
  <r>
    <n v="6441"/>
    <n v="26551"/>
    <x v="2"/>
    <d v="2020-11-23T00:00:00"/>
    <x v="1"/>
    <d v="2020-11-24T00:00:00"/>
    <x v="0"/>
    <n v="1"/>
    <n v="2"/>
    <s v="MARCIANO DAZA DE LA HOZ"/>
    <x v="0"/>
    <x v="2"/>
  </r>
  <r>
    <n v="6442"/>
    <n v="26552"/>
    <x v="1"/>
    <d v="2020-11-23T00:00:00"/>
    <x v="1"/>
    <s v="Pendiente"/>
    <x v="1"/>
    <s v="No aplica"/>
    <s v="No aplica"/>
    <s v="MARTHA CECILIA DUARTE MANOSALVA"/>
    <x v="1"/>
    <x v="1"/>
  </r>
  <r>
    <n v="6443"/>
    <n v="26553"/>
    <x v="1"/>
    <d v="2020-11-23T00:00:00"/>
    <x v="1"/>
    <d v="2020-11-24T00:00:00"/>
    <x v="0"/>
    <n v="1"/>
    <n v="2"/>
    <s v="ISELA CABARCAS HERRERA"/>
    <x v="0"/>
    <x v="2"/>
  </r>
  <r>
    <n v="6444"/>
    <n v="26554"/>
    <x v="2"/>
    <d v="2020-11-23T00:00:00"/>
    <x v="1"/>
    <s v="Pendiente"/>
    <x v="1"/>
    <s v="No aplica"/>
    <s v="No aplica"/>
    <s v="Aa Andrés Simón Rojas Gaviria"/>
    <x v="1"/>
    <x v="1"/>
  </r>
  <r>
    <n v="6445"/>
    <n v="26555"/>
    <x v="1"/>
    <d v="2020-11-23T00:00:00"/>
    <x v="1"/>
    <s v="Pendiente"/>
    <x v="1"/>
    <s v="No aplica"/>
    <s v="No aplica"/>
    <s v="MANUEL FERNANDO ULLOA FUENTES"/>
    <x v="1"/>
    <x v="1"/>
  </r>
  <r>
    <n v="6446"/>
    <n v="26556"/>
    <x v="2"/>
    <d v="2020-11-23T00:00:00"/>
    <x v="1"/>
    <d v="2020-11-25T00:00:00"/>
    <x v="0"/>
    <n v="2"/>
    <n v="3"/>
    <s v="ASOVENSER"/>
    <x v="0"/>
    <x v="2"/>
  </r>
  <r>
    <n v="6447"/>
    <n v="26557"/>
    <x v="0"/>
    <d v="2020-11-23T00:00:00"/>
    <x v="1"/>
    <d v="2020-11-27T00:00:00"/>
    <x v="0"/>
    <n v="4"/>
    <n v="5"/>
    <s v="Luis Blandon"/>
    <x v="0"/>
    <x v="2"/>
  </r>
  <r>
    <n v="6448"/>
    <n v="26558"/>
    <x v="1"/>
    <d v="2020-11-23T00:00:00"/>
    <x v="1"/>
    <s v="Pendiente"/>
    <x v="1"/>
    <s v="No aplica"/>
    <s v="No aplica"/>
    <s v="MANUEL FERNANDO ULLOA FUENTES"/>
    <x v="1"/>
    <x v="1"/>
  </r>
  <r>
    <n v="6449"/>
    <n v="26559"/>
    <x v="2"/>
    <d v="2020-11-23T00:00:00"/>
    <x v="1"/>
    <d v="2020-11-25T00:00:00"/>
    <x v="0"/>
    <n v="2"/>
    <n v="3"/>
    <s v="JOHN ANDERSON HOYOS NARANJO"/>
    <x v="0"/>
    <x v="2"/>
  </r>
  <r>
    <n v="6450"/>
    <n v="26560"/>
    <x v="0"/>
    <d v="2020-11-23T00:00:00"/>
    <x v="1"/>
    <d v="2020-11-27T00:00:00"/>
    <x v="0"/>
    <n v="4"/>
    <n v="5"/>
    <s v="Ruth Natalia Moncada"/>
    <x v="0"/>
    <x v="2"/>
  </r>
  <r>
    <n v="6451"/>
    <n v="26561"/>
    <x v="0"/>
    <d v="2020-11-23T00:00:00"/>
    <x v="1"/>
    <d v="2020-11-25T00:00:00"/>
    <x v="0"/>
    <n v="2"/>
    <n v="3"/>
    <s v="Novafin Capital"/>
    <x v="0"/>
    <x v="2"/>
  </r>
  <r>
    <n v="6452"/>
    <n v="26562"/>
    <x v="0"/>
    <d v="2020-11-23T00:00:00"/>
    <x v="1"/>
    <d v="2020-11-25T00:00:00"/>
    <x v="0"/>
    <n v="2"/>
    <n v="3"/>
    <s v="Juan Sebastián Laverde Cortés"/>
    <x v="0"/>
    <x v="2"/>
  </r>
  <r>
    <n v="6453"/>
    <n v="26563"/>
    <x v="0"/>
    <d v="2020-11-23T00:00:00"/>
    <x v="1"/>
    <d v="2020-11-25T00:00:00"/>
    <x v="0"/>
    <n v="2"/>
    <n v="3"/>
    <s v="JOHAN NICOLAS DEVIA VIATELA"/>
    <x v="0"/>
    <x v="2"/>
  </r>
  <r>
    <n v="6454"/>
    <n v="26564"/>
    <x v="0"/>
    <d v="2020-11-23T00:00:00"/>
    <x v="1"/>
    <d v="2020-11-25T00:00:00"/>
    <x v="0"/>
    <n v="2"/>
    <n v="3"/>
    <s v="luis guillermo gaviria londoño"/>
    <x v="0"/>
    <x v="2"/>
  </r>
  <r>
    <n v="6455"/>
    <n v="26565"/>
    <x v="0"/>
    <d v="2020-11-23T00:00:00"/>
    <x v="1"/>
    <d v="2020-11-27T00:00:00"/>
    <x v="0"/>
    <n v="4"/>
    <n v="5"/>
    <s v="fabian velasquez"/>
    <x v="0"/>
    <x v="2"/>
  </r>
  <r>
    <n v="6456"/>
    <n v="26566"/>
    <x v="2"/>
    <d v="2020-11-23T00:00:00"/>
    <x v="1"/>
    <d v="2020-11-27T00:00:00"/>
    <x v="0"/>
    <n v="4"/>
    <n v="5"/>
    <s v="Silvana Alfonso Iannini"/>
    <x v="0"/>
    <x v="2"/>
  </r>
  <r>
    <n v="6457"/>
    <n v="26567"/>
    <x v="0"/>
    <d v="2020-11-23T00:00:00"/>
    <x v="1"/>
    <d v="2020-11-25T00:00:00"/>
    <x v="0"/>
    <n v="2"/>
    <n v="3"/>
    <s v="Adiel Abuabara Aguilar"/>
    <x v="0"/>
    <x v="2"/>
  </r>
  <r>
    <n v="6458"/>
    <n v="26568"/>
    <x v="1"/>
    <d v="2020-11-24T00:00:00"/>
    <x v="1"/>
    <d v="2020-11-25T00:00:00"/>
    <x v="0"/>
    <n v="1"/>
    <n v="2"/>
    <s v="Bella Marina Moya"/>
    <x v="0"/>
    <x v="2"/>
  </r>
  <r>
    <n v="6459"/>
    <n v="26569"/>
    <x v="1"/>
    <d v="2020-11-24T00:00:00"/>
    <x v="1"/>
    <d v="2020-11-25T00:00:00"/>
    <x v="0"/>
    <n v="1"/>
    <n v="2"/>
    <n v="7709459"/>
    <x v="0"/>
    <x v="2"/>
  </r>
  <r>
    <n v="6460"/>
    <n v="26570"/>
    <x v="2"/>
    <d v="2020-11-24T00:00:00"/>
    <x v="1"/>
    <d v="2020-11-25T00:00:00"/>
    <x v="0"/>
    <n v="1"/>
    <n v="2"/>
    <s v="Adrian Leonardo Lopez Duran"/>
    <x v="0"/>
    <x v="2"/>
  </r>
  <r>
    <n v="6461"/>
    <n v="26571"/>
    <x v="0"/>
    <d v="2020-11-24T00:00:00"/>
    <x v="1"/>
    <d v="2020-11-25T00:00:00"/>
    <x v="0"/>
    <n v="1"/>
    <n v="2"/>
    <s v="JAIRO MONSALVE HERNANDEZ"/>
    <x v="0"/>
    <x v="2"/>
  </r>
  <r>
    <n v="6462"/>
    <n v="26572"/>
    <x v="0"/>
    <d v="2020-11-24T00:00:00"/>
    <x v="1"/>
    <d v="2020-11-30T00:00:00"/>
    <x v="0"/>
    <n v="6"/>
    <n v="5"/>
    <s v="HERNAN D. VELÁSQUEZ GÓMEZ"/>
    <x v="0"/>
    <x v="2"/>
  </r>
  <r>
    <n v="6463"/>
    <n v="26573"/>
    <x v="2"/>
    <d v="2020-11-24T00:00:00"/>
    <x v="1"/>
    <d v="2020-11-25T00:00:00"/>
    <x v="0"/>
    <n v="1"/>
    <n v="2"/>
    <s v="Adrian Leonardo Lopez Duran"/>
    <x v="0"/>
    <x v="2"/>
  </r>
  <r>
    <n v="6464"/>
    <n v="26574"/>
    <x v="0"/>
    <d v="2020-11-24T00:00:00"/>
    <x v="1"/>
    <d v="2020-11-30T00:00:00"/>
    <x v="0"/>
    <n v="6"/>
    <n v="5"/>
    <s v="MARTHA LIBIA GARCIA VELASQUEZ"/>
    <x v="0"/>
    <x v="2"/>
  </r>
  <r>
    <n v="6465"/>
    <n v="26575"/>
    <x v="1"/>
    <d v="2020-11-24T00:00:00"/>
    <x v="1"/>
    <d v="2020-11-25T00:00:00"/>
    <x v="0"/>
    <n v="1"/>
    <n v="2"/>
    <s v="SANDRA PATRICIA LEON GARCIA"/>
    <x v="0"/>
    <x v="2"/>
  </r>
  <r>
    <n v="6466"/>
    <n v="26576"/>
    <x v="0"/>
    <d v="2020-11-24T00:00:00"/>
    <x v="1"/>
    <d v="2020-11-30T00:00:00"/>
    <x v="0"/>
    <n v="6"/>
    <n v="5"/>
    <s v="ferrepotencia ltda"/>
    <x v="0"/>
    <x v="2"/>
  </r>
  <r>
    <n v="6467"/>
    <n v="26577"/>
    <x v="3"/>
    <d v="2020-11-24T00:00:00"/>
    <x v="1"/>
    <d v="2020-11-27T00:00:00"/>
    <x v="0"/>
    <n v="3"/>
    <n v="4"/>
    <s v="luz marlenny organista builes"/>
    <x v="0"/>
    <x v="2"/>
  </r>
  <r>
    <n v="6468"/>
    <n v="26578"/>
    <x v="0"/>
    <d v="2020-11-24T00:00:00"/>
    <x v="1"/>
    <d v="2020-11-27T00:00:00"/>
    <x v="0"/>
    <n v="3"/>
    <n v="4"/>
    <s v="Viviana Marcela Rolong Rodríguez"/>
    <x v="0"/>
    <x v="2"/>
  </r>
  <r>
    <n v="6469"/>
    <n v="26579"/>
    <x v="1"/>
    <d v="2020-11-24T00:00:00"/>
    <x v="1"/>
    <s v="Pendiente"/>
    <x v="1"/>
    <s v="No aplica"/>
    <s v="No aplica"/>
    <s v="juan andres romero tovar"/>
    <x v="1"/>
    <x v="1"/>
  </r>
  <r>
    <n v="6470"/>
    <n v="26580"/>
    <x v="2"/>
    <d v="2020-11-24T00:00:00"/>
    <x v="1"/>
    <d v="2020-11-25T00:00:00"/>
    <x v="0"/>
    <n v="1"/>
    <n v="2"/>
    <s v="William Antonio Casas Padilla"/>
    <x v="0"/>
    <x v="2"/>
  </r>
  <r>
    <n v="6471"/>
    <n v="26581"/>
    <x v="0"/>
    <d v="2020-11-24T00:00:00"/>
    <x v="1"/>
    <d v="2020-11-27T00:00:00"/>
    <x v="0"/>
    <n v="3"/>
    <n v="4"/>
    <s v="Derly Idrobo"/>
    <x v="0"/>
    <x v="2"/>
  </r>
  <r>
    <n v="6472"/>
    <n v="26582"/>
    <x v="0"/>
    <d v="2020-11-24T00:00:00"/>
    <x v="1"/>
    <d v="2020-11-25T00:00:00"/>
    <x v="0"/>
    <n v="1"/>
    <n v="2"/>
    <s v="FABIOLA VANESSA ORDONEZ DI PEDE"/>
    <x v="0"/>
    <x v="2"/>
  </r>
  <r>
    <n v="6473"/>
    <n v="26583"/>
    <x v="0"/>
    <d v="2020-11-24T00:00:00"/>
    <x v="1"/>
    <d v="2020-11-27T00:00:00"/>
    <x v="0"/>
    <n v="3"/>
    <n v="4"/>
    <s v="Jairo Trespaclacios Lalinde"/>
    <x v="0"/>
    <x v="2"/>
  </r>
  <r>
    <n v="6474"/>
    <n v="26584"/>
    <x v="0"/>
    <d v="2020-11-24T00:00:00"/>
    <x v="1"/>
    <d v="2020-11-27T00:00:00"/>
    <x v="0"/>
    <n v="3"/>
    <n v="4"/>
    <s v="Jairo Trespaclacios Lalinde"/>
    <x v="0"/>
    <x v="2"/>
  </r>
  <r>
    <n v="6475"/>
    <n v="26585"/>
    <x v="0"/>
    <d v="2020-11-24T00:00:00"/>
    <x v="1"/>
    <d v="2020-11-27T00:00:00"/>
    <x v="0"/>
    <n v="3"/>
    <n v="4"/>
    <s v="Jesús Alfredo Álvarez Ortega"/>
    <x v="0"/>
    <x v="2"/>
  </r>
  <r>
    <n v="6476"/>
    <n v="26586"/>
    <x v="0"/>
    <d v="2020-11-24T00:00:00"/>
    <x v="1"/>
    <d v="2020-11-27T00:00:00"/>
    <x v="0"/>
    <n v="3"/>
    <n v="4"/>
    <s v="mary muñoz vargas"/>
    <x v="0"/>
    <x v="2"/>
  </r>
  <r>
    <n v="6477"/>
    <n v="26587"/>
    <x v="2"/>
    <d v="2020-11-24T00:00:00"/>
    <x v="1"/>
    <d v="2020-11-25T00:00:00"/>
    <x v="0"/>
    <n v="1"/>
    <n v="2"/>
    <s v="Freddy Rojas"/>
    <x v="0"/>
    <x v="2"/>
  </r>
  <r>
    <n v="6478"/>
    <n v="26588"/>
    <x v="3"/>
    <d v="2020-11-24T00:00:00"/>
    <x v="1"/>
    <d v="2020-11-27T00:00:00"/>
    <x v="0"/>
    <n v="3"/>
    <n v="4"/>
    <s v="CLARA STELLA URREA CABUYA"/>
    <x v="0"/>
    <x v="2"/>
  </r>
  <r>
    <n v="6479"/>
    <n v="26589"/>
    <x v="3"/>
    <d v="2020-11-24T00:00:00"/>
    <x v="1"/>
    <d v="2020-11-27T00:00:00"/>
    <x v="0"/>
    <n v="3"/>
    <n v="4"/>
    <s v="FORTUNATOI GODOY PARRA"/>
    <x v="0"/>
    <x v="2"/>
  </r>
  <r>
    <n v="6480"/>
    <n v="26590"/>
    <x v="3"/>
    <d v="2020-11-24T00:00:00"/>
    <x v="1"/>
    <d v="2020-11-27T00:00:00"/>
    <x v="0"/>
    <n v="3"/>
    <n v="4"/>
    <s v="FORTUNATOI GODOY PARRA"/>
    <x v="0"/>
    <x v="2"/>
  </r>
  <r>
    <n v="6481"/>
    <n v="26591"/>
    <x v="1"/>
    <d v="2020-11-24T00:00:00"/>
    <x v="1"/>
    <d v="2020-11-25T00:00:00"/>
    <x v="0"/>
    <n v="1"/>
    <n v="2"/>
    <s v="juan camilo palacios luna"/>
    <x v="0"/>
    <x v="2"/>
  </r>
  <r>
    <n v="6482"/>
    <n v="26592"/>
    <x v="1"/>
    <d v="2020-11-24T00:00:00"/>
    <x v="1"/>
    <d v="2020-11-25T00:00:00"/>
    <x v="0"/>
    <n v="1"/>
    <n v="2"/>
    <s v="karherine maria palacios luna"/>
    <x v="0"/>
    <x v="2"/>
  </r>
  <r>
    <n v="6483"/>
    <n v="26593"/>
    <x v="0"/>
    <d v="2020-11-24T00:00:00"/>
    <x v="1"/>
    <d v="2020-11-27T00:00:00"/>
    <x v="0"/>
    <n v="3"/>
    <n v="4"/>
    <s v="NOHEMY SUÁREZ HERNÁNDEZ"/>
    <x v="0"/>
    <x v="2"/>
  </r>
  <r>
    <n v="6484"/>
    <n v="26594"/>
    <x v="1"/>
    <d v="2020-11-24T00:00:00"/>
    <x v="1"/>
    <d v="2020-11-25T00:00:00"/>
    <x v="0"/>
    <n v="1"/>
    <n v="2"/>
    <s v="JOAQUIN ALVAREZ VELASQUEZ"/>
    <x v="0"/>
    <x v="2"/>
  </r>
  <r>
    <n v="6485"/>
    <n v="26595"/>
    <x v="0"/>
    <d v="2020-11-24T00:00:00"/>
    <x v="1"/>
    <d v="2020-11-27T00:00:00"/>
    <x v="0"/>
    <n v="3"/>
    <n v="4"/>
    <s v="omar leyton"/>
    <x v="0"/>
    <x v="2"/>
  </r>
  <r>
    <n v="6486"/>
    <n v="26596"/>
    <x v="1"/>
    <d v="2020-11-24T00:00:00"/>
    <x v="1"/>
    <d v="2020-11-25T00:00:00"/>
    <x v="0"/>
    <n v="1"/>
    <n v="2"/>
    <s v="KATHERINE DOMINGUEZ MORON"/>
    <x v="0"/>
    <x v="2"/>
  </r>
  <r>
    <n v="6487"/>
    <n v="26597"/>
    <x v="1"/>
    <d v="2020-11-24T00:00:00"/>
    <x v="1"/>
    <s v="Pendiente"/>
    <x v="1"/>
    <s v="No aplica"/>
    <s v="No aplica"/>
    <s v="CARMEN SOFIA ALVAREZ RIVERA"/>
    <x v="1"/>
    <x v="1"/>
  </r>
  <r>
    <n v="6488"/>
    <n v="26598"/>
    <x v="3"/>
    <d v="2020-11-24T00:00:00"/>
    <x v="1"/>
    <d v="2020-11-27T00:00:00"/>
    <x v="0"/>
    <n v="3"/>
    <n v="4"/>
    <s v="german garces cervantes"/>
    <x v="0"/>
    <x v="2"/>
  </r>
  <r>
    <n v="6489"/>
    <n v="26599"/>
    <x v="1"/>
    <d v="2020-11-24T00:00:00"/>
    <x v="1"/>
    <s v="Pendiente"/>
    <x v="1"/>
    <s v="No aplica"/>
    <s v="No aplica"/>
    <s v="Magnolia España Maldonado"/>
    <x v="1"/>
    <x v="1"/>
  </r>
  <r>
    <n v="6490"/>
    <n v="26600"/>
    <x v="0"/>
    <d v="2020-11-24T00:00:00"/>
    <x v="1"/>
    <d v="2020-11-27T00:00:00"/>
    <x v="0"/>
    <n v="3"/>
    <n v="4"/>
    <s v="ANDREA PATRICIA PAEZ"/>
    <x v="0"/>
    <x v="2"/>
  </r>
  <r>
    <n v="6491"/>
    <n v="26601"/>
    <x v="1"/>
    <d v="2020-11-24T00:00:00"/>
    <x v="1"/>
    <s v="Pendiente"/>
    <x v="1"/>
    <s v="No aplica"/>
    <s v="No aplica"/>
    <s v="Miller García Ramírez"/>
    <x v="1"/>
    <x v="1"/>
  </r>
  <r>
    <n v="6492"/>
    <n v="26602"/>
    <x v="1"/>
    <d v="2020-11-24T00:00:00"/>
    <x v="1"/>
    <s v="Pendiente"/>
    <x v="1"/>
    <s v="No aplica"/>
    <s v="No aplica"/>
    <s v="VICTOR JAVIER ROJAS AYERBE"/>
    <x v="1"/>
    <x v="1"/>
  </r>
  <r>
    <n v="6493"/>
    <n v="26603"/>
    <x v="0"/>
    <d v="2020-11-24T00:00:00"/>
    <x v="1"/>
    <d v="2020-11-27T00:00:00"/>
    <x v="0"/>
    <n v="3"/>
    <n v="4"/>
    <s v="Jenny Paola Martínez"/>
    <x v="0"/>
    <x v="2"/>
  </r>
  <r>
    <n v="6494"/>
    <n v="26604"/>
    <x v="3"/>
    <d v="2020-11-24T00:00:00"/>
    <x v="1"/>
    <d v="2020-11-27T00:00:00"/>
    <x v="0"/>
    <n v="3"/>
    <n v="4"/>
    <s v="James Leonardo Morales Camacho"/>
    <x v="0"/>
    <x v="2"/>
  </r>
  <r>
    <n v="6495"/>
    <n v="26605"/>
    <x v="0"/>
    <d v="2020-11-24T00:00:00"/>
    <x v="1"/>
    <d v="2020-11-30T00:00:00"/>
    <x v="0"/>
    <n v="6"/>
    <n v="5"/>
    <s v="MARIA DEL PILAR GARCIA AMAYA"/>
    <x v="0"/>
    <x v="2"/>
  </r>
  <r>
    <n v="6496"/>
    <n v="26606"/>
    <x v="1"/>
    <d v="2020-11-24T00:00:00"/>
    <x v="1"/>
    <d v="2020-11-25T00:00:00"/>
    <x v="0"/>
    <n v="1"/>
    <n v="2"/>
    <s v="YENITH MARCELA PINILLA MANZANARES"/>
    <x v="0"/>
    <x v="2"/>
  </r>
  <r>
    <n v="6497"/>
    <n v="26607"/>
    <x v="0"/>
    <d v="2020-11-24T00:00:00"/>
    <x v="1"/>
    <d v="2020-11-27T00:00:00"/>
    <x v="0"/>
    <n v="3"/>
    <n v="4"/>
    <s v="OMAR GAMBOA"/>
    <x v="0"/>
    <x v="2"/>
  </r>
  <r>
    <n v="6498"/>
    <n v="26608"/>
    <x v="0"/>
    <d v="2020-11-24T00:00:00"/>
    <x v="1"/>
    <d v="2020-11-27T00:00:00"/>
    <x v="0"/>
    <n v="3"/>
    <n v="4"/>
    <s v="diego fernando castro bohorquez"/>
    <x v="0"/>
    <x v="2"/>
  </r>
  <r>
    <n v="6499"/>
    <n v="26609"/>
    <x v="0"/>
    <d v="2020-11-24T00:00:00"/>
    <x v="1"/>
    <d v="2020-11-30T00:00:00"/>
    <x v="0"/>
    <n v="6"/>
    <n v="5"/>
    <s v="Herver Rodríguez Lancheros"/>
    <x v="0"/>
    <x v="2"/>
  </r>
  <r>
    <n v="6500"/>
    <n v="26610"/>
    <x v="2"/>
    <d v="2020-11-24T00:00:00"/>
    <x v="1"/>
    <d v="2020-11-25T00:00:00"/>
    <x v="0"/>
    <n v="1"/>
    <n v="2"/>
    <s v="amadeo segura albarracin"/>
    <x v="0"/>
    <x v="2"/>
  </r>
  <r>
    <n v="6501"/>
    <n v="26611"/>
    <x v="1"/>
    <d v="2020-11-24T00:00:00"/>
    <x v="1"/>
    <d v="2020-11-30T00:00:00"/>
    <x v="0"/>
    <n v="6"/>
    <n v="5"/>
    <s v="Dilia Morales de Galvis"/>
    <x v="0"/>
    <x v="2"/>
  </r>
  <r>
    <n v="6502"/>
    <n v="26612"/>
    <x v="0"/>
    <d v="2020-11-24T00:00:00"/>
    <x v="1"/>
    <d v="2020-11-30T00:00:00"/>
    <x v="0"/>
    <n v="6"/>
    <n v="5"/>
    <s v="HENRY JESUS ARENAS VILLAREAL"/>
    <x v="0"/>
    <x v="2"/>
  </r>
  <r>
    <n v="6503"/>
    <n v="26613"/>
    <x v="1"/>
    <d v="2020-11-24T00:00:00"/>
    <x v="1"/>
    <s v="Pendiente"/>
    <x v="1"/>
    <s v="No aplica"/>
    <s v="No aplica"/>
    <s v="INES LEON DE PATIÑO"/>
    <x v="1"/>
    <x v="1"/>
  </r>
  <r>
    <n v="6504"/>
    <n v="26614"/>
    <x v="1"/>
    <d v="2020-11-25T00:00:00"/>
    <x v="1"/>
    <d v="2020-11-25T00:00:00"/>
    <x v="0"/>
    <n v="0"/>
    <n v="1"/>
    <s v="Luis carlos Rubio"/>
    <x v="0"/>
    <x v="2"/>
  </r>
  <r>
    <n v="6505"/>
    <n v="26615"/>
    <x v="1"/>
    <d v="2020-11-25T00:00:00"/>
    <x v="1"/>
    <d v="2020-11-26T00:00:00"/>
    <x v="0"/>
    <n v="1"/>
    <n v="2"/>
    <s v="Luis carlos Rubio"/>
    <x v="0"/>
    <x v="2"/>
  </r>
  <r>
    <n v="6506"/>
    <n v="26616"/>
    <x v="0"/>
    <d v="2020-11-25T00:00:00"/>
    <x v="1"/>
    <d v="2020-11-30T00:00:00"/>
    <x v="0"/>
    <n v="5"/>
    <n v="4"/>
    <s v="yulisa paola jimenez calvo"/>
    <x v="0"/>
    <x v="2"/>
  </r>
  <r>
    <n v="6507"/>
    <n v="26617"/>
    <x v="0"/>
    <d v="2020-11-25T00:00:00"/>
    <x v="1"/>
    <d v="2020-11-30T00:00:00"/>
    <x v="0"/>
    <n v="5"/>
    <n v="4"/>
    <s v="Mauricio Alberto Arias Murillo"/>
    <x v="0"/>
    <x v="2"/>
  </r>
  <r>
    <n v="6508"/>
    <n v="26618"/>
    <x v="2"/>
    <d v="2020-11-25T00:00:00"/>
    <x v="1"/>
    <d v="2020-11-26T00:00:00"/>
    <x v="0"/>
    <n v="1"/>
    <n v="2"/>
    <s v="hector javier bosa torres"/>
    <x v="0"/>
    <x v="2"/>
  </r>
  <r>
    <n v="6509"/>
    <n v="26619"/>
    <x v="2"/>
    <d v="2020-11-25T00:00:00"/>
    <x v="1"/>
    <d v="2020-11-26T00:00:00"/>
    <x v="0"/>
    <n v="1"/>
    <n v="2"/>
    <s v="Adrian Leonardo Lopez Duran"/>
    <x v="0"/>
    <x v="2"/>
  </r>
  <r>
    <n v="6510"/>
    <n v="26620"/>
    <x v="0"/>
    <d v="2020-11-25T00:00:00"/>
    <x v="1"/>
    <d v="2020-11-30T00:00:00"/>
    <x v="0"/>
    <n v="5"/>
    <n v="4"/>
    <s v="OLGA LUCIA ROJAS ROBAYO"/>
    <x v="0"/>
    <x v="2"/>
  </r>
  <r>
    <n v="6511"/>
    <n v="26621"/>
    <x v="0"/>
    <d v="2020-11-25T00:00:00"/>
    <x v="1"/>
    <d v="2020-12-01T00:00:00"/>
    <x v="0"/>
    <n v="6"/>
    <n v="5"/>
    <s v="JUAN CARLOS VELEZ M"/>
    <x v="0"/>
    <x v="3"/>
  </r>
  <r>
    <n v="6512"/>
    <n v="26622"/>
    <x v="1"/>
    <d v="2020-11-25T00:00:00"/>
    <x v="1"/>
    <d v="2020-11-26T00:00:00"/>
    <x v="0"/>
    <n v="1"/>
    <n v="2"/>
    <n v="3108018912"/>
    <x v="0"/>
    <x v="2"/>
  </r>
  <r>
    <n v="6513"/>
    <n v="26623"/>
    <x v="1"/>
    <d v="2020-11-25T00:00:00"/>
    <x v="1"/>
    <d v="2020-11-26T00:00:00"/>
    <x v="0"/>
    <n v="1"/>
    <n v="2"/>
    <s v="jeinnerth arturo figueredo sanabria"/>
    <x v="0"/>
    <x v="2"/>
  </r>
  <r>
    <n v="6514"/>
    <n v="26624"/>
    <x v="0"/>
    <d v="2020-11-25T00:00:00"/>
    <x v="1"/>
    <d v="2020-11-30T00:00:00"/>
    <x v="0"/>
    <n v="5"/>
    <n v="4"/>
    <s v="darcio antonio serna cordoba"/>
    <x v="0"/>
    <x v="2"/>
  </r>
  <r>
    <n v="6515"/>
    <n v="26625"/>
    <x v="0"/>
    <d v="2020-11-25T00:00:00"/>
    <x v="1"/>
    <d v="2020-11-30T00:00:00"/>
    <x v="0"/>
    <n v="5"/>
    <n v="4"/>
    <s v="ANA MILENA CASTELLANOS CAÑON"/>
    <x v="0"/>
    <x v="2"/>
  </r>
  <r>
    <n v="6516"/>
    <n v="26626"/>
    <x v="1"/>
    <d v="2020-11-25T00:00:00"/>
    <x v="1"/>
    <d v="2020-11-27T00:00:00"/>
    <x v="0"/>
    <n v="2"/>
    <n v="3"/>
    <s v="Luis carlos Rubio"/>
    <x v="0"/>
    <x v="2"/>
  </r>
  <r>
    <n v="6517"/>
    <n v="26627"/>
    <x v="1"/>
    <d v="2020-11-25T00:00:00"/>
    <x v="1"/>
    <s v="Pendiente"/>
    <x v="1"/>
    <s v="No aplica"/>
    <s v="No aplica"/>
    <s v="BRENDA DAHIANA CÁRDENAS ROJAS"/>
    <x v="1"/>
    <x v="1"/>
  </r>
  <r>
    <n v="6518"/>
    <n v="26628"/>
    <x v="0"/>
    <d v="2020-11-25T00:00:00"/>
    <x v="1"/>
    <d v="2020-11-30T00:00:00"/>
    <x v="0"/>
    <n v="5"/>
    <n v="4"/>
    <s v="Tomas Leonardo Peña Cortes"/>
    <x v="0"/>
    <x v="2"/>
  </r>
  <r>
    <n v="6519"/>
    <n v="26629"/>
    <x v="0"/>
    <d v="2020-11-25T00:00:00"/>
    <x v="1"/>
    <d v="2020-11-30T00:00:00"/>
    <x v="0"/>
    <n v="5"/>
    <n v="4"/>
    <s v="Edward Fidel García Cervantes"/>
    <x v="0"/>
    <x v="2"/>
  </r>
  <r>
    <n v="6520"/>
    <n v="26630"/>
    <x v="0"/>
    <d v="2020-11-25T00:00:00"/>
    <x v="1"/>
    <d v="2020-11-30T00:00:00"/>
    <x v="0"/>
    <n v="5"/>
    <n v="4"/>
    <s v="Wilber García Sterling"/>
    <x v="0"/>
    <x v="2"/>
  </r>
  <r>
    <n v="6521"/>
    <n v="26631"/>
    <x v="1"/>
    <d v="2020-11-25T00:00:00"/>
    <x v="1"/>
    <d v="2020-11-27T00:00:00"/>
    <x v="0"/>
    <n v="2"/>
    <n v="3"/>
    <s v="Rafael Leme Quinche"/>
    <x v="0"/>
    <x v="2"/>
  </r>
  <r>
    <n v="6522"/>
    <n v="26632"/>
    <x v="0"/>
    <d v="2020-11-25T00:00:00"/>
    <x v="1"/>
    <d v="2020-11-30T00:00:00"/>
    <x v="0"/>
    <n v="5"/>
    <n v="4"/>
    <s v="FANNY CORDOBA CABEZAS"/>
    <x v="0"/>
    <x v="2"/>
  </r>
  <r>
    <n v="6523"/>
    <n v="26633"/>
    <x v="0"/>
    <d v="2020-11-25T00:00:00"/>
    <x v="1"/>
    <d v="2020-11-30T00:00:00"/>
    <x v="0"/>
    <n v="5"/>
    <n v="4"/>
    <s v="Jonathan mosquera villalobo"/>
    <x v="0"/>
    <x v="2"/>
  </r>
  <r>
    <n v="6524"/>
    <n v="26634"/>
    <x v="0"/>
    <d v="2020-11-25T00:00:00"/>
    <x v="1"/>
    <d v="2020-11-30T00:00:00"/>
    <x v="0"/>
    <n v="5"/>
    <n v="4"/>
    <s v="Abelardo Villa Orozco"/>
    <x v="0"/>
    <x v="2"/>
  </r>
  <r>
    <n v="6525"/>
    <n v="26635"/>
    <x v="3"/>
    <d v="2020-11-25T00:00:00"/>
    <x v="1"/>
    <d v="2020-11-30T00:00:00"/>
    <x v="0"/>
    <n v="5"/>
    <n v="4"/>
    <s v="Fernanda Odrdoñez Gomez"/>
    <x v="0"/>
    <x v="2"/>
  </r>
  <r>
    <n v="6526"/>
    <n v="26636"/>
    <x v="0"/>
    <d v="2020-11-25T00:00:00"/>
    <x v="1"/>
    <d v="2020-11-30T00:00:00"/>
    <x v="0"/>
    <n v="5"/>
    <n v="4"/>
    <s v="HECTOR JULIO SUAREZ ROJAS"/>
    <x v="0"/>
    <x v="2"/>
  </r>
  <r>
    <n v="6527"/>
    <n v="26637"/>
    <x v="0"/>
    <d v="2020-11-25T00:00:00"/>
    <x v="1"/>
    <d v="2020-11-30T00:00:00"/>
    <x v="0"/>
    <n v="5"/>
    <n v="4"/>
    <s v="Mauricio Rafael Paba Pinzón"/>
    <x v="0"/>
    <x v="2"/>
  </r>
  <r>
    <n v="6528"/>
    <n v="26638"/>
    <x v="1"/>
    <d v="2020-11-25T00:00:00"/>
    <x v="1"/>
    <d v="2020-11-27T00:00:00"/>
    <x v="0"/>
    <n v="2"/>
    <n v="3"/>
    <s v="Yessy Milena Bermeo"/>
    <x v="0"/>
    <x v="2"/>
  </r>
  <r>
    <n v="6529"/>
    <n v="26639"/>
    <x v="0"/>
    <d v="2020-11-25T00:00:00"/>
    <x v="1"/>
    <d v="2020-11-30T00:00:00"/>
    <x v="0"/>
    <n v="5"/>
    <n v="4"/>
    <s v="JULIAN ANDRES HERNANDEZ LONDOÑO"/>
    <x v="0"/>
    <x v="2"/>
  </r>
  <r>
    <n v="6530"/>
    <n v="26640"/>
    <x v="0"/>
    <d v="2020-11-25T00:00:00"/>
    <x v="1"/>
    <d v="2020-11-30T00:00:00"/>
    <x v="0"/>
    <n v="5"/>
    <n v="4"/>
    <s v="EDILBERTO RUIZ GOMEZ"/>
    <x v="0"/>
    <x v="2"/>
  </r>
  <r>
    <n v="6531"/>
    <n v="26641"/>
    <x v="3"/>
    <d v="2020-11-25T00:00:00"/>
    <x v="1"/>
    <d v="2020-12-01T00:00:00"/>
    <x v="0"/>
    <n v="6"/>
    <n v="5"/>
    <s v="Carolina Valderrama Salazar"/>
    <x v="0"/>
    <x v="3"/>
  </r>
  <r>
    <n v="6532"/>
    <n v="26642"/>
    <x v="2"/>
    <d v="2020-11-25T00:00:00"/>
    <x v="1"/>
    <s v="Pendiente"/>
    <x v="1"/>
    <s v="No aplica"/>
    <s v="No aplica"/>
    <s v="Kathia Fernanda Valest Martínez"/>
    <x v="1"/>
    <x v="1"/>
  </r>
  <r>
    <n v="6533"/>
    <n v="26643"/>
    <x v="0"/>
    <d v="2020-11-25T00:00:00"/>
    <x v="1"/>
    <d v="2020-11-30T00:00:00"/>
    <x v="0"/>
    <n v="5"/>
    <n v="4"/>
    <s v="Uriel Saavedra Barreto"/>
    <x v="0"/>
    <x v="2"/>
  </r>
  <r>
    <n v="6534"/>
    <n v="26644"/>
    <x v="0"/>
    <d v="2020-11-25T00:00:00"/>
    <x v="1"/>
    <d v="2020-11-30T00:00:00"/>
    <x v="0"/>
    <n v="5"/>
    <n v="4"/>
    <s v="Daniel Bautista"/>
    <x v="0"/>
    <x v="2"/>
  </r>
  <r>
    <n v="6535"/>
    <n v="26645"/>
    <x v="0"/>
    <d v="2020-11-25T00:00:00"/>
    <x v="1"/>
    <d v="2020-11-30T00:00:00"/>
    <x v="0"/>
    <n v="5"/>
    <n v="4"/>
    <s v="Camila Angulo"/>
    <x v="0"/>
    <x v="2"/>
  </r>
  <r>
    <n v="6536"/>
    <n v="26646"/>
    <x v="0"/>
    <d v="2020-11-25T00:00:00"/>
    <x v="1"/>
    <d v="2020-12-01T00:00:00"/>
    <x v="0"/>
    <n v="6"/>
    <n v="5"/>
    <s v="JENNY PAOLA MORENO MARTINEZ"/>
    <x v="0"/>
    <x v="3"/>
  </r>
  <r>
    <n v="6537"/>
    <n v="26647"/>
    <x v="2"/>
    <d v="2020-11-25T00:00:00"/>
    <x v="1"/>
    <d v="2020-11-27T00:00:00"/>
    <x v="0"/>
    <n v="2"/>
    <n v="3"/>
    <s v="Maria Fernanda Ortiz Castillo"/>
    <x v="0"/>
    <x v="2"/>
  </r>
  <r>
    <n v="6538"/>
    <n v="26648"/>
    <x v="0"/>
    <d v="2020-11-25T00:00:00"/>
    <x v="1"/>
    <d v="2020-11-30T00:00:00"/>
    <x v="0"/>
    <n v="5"/>
    <n v="4"/>
    <s v="PEDRO ALFONSO ORJUELA RODRIGUEZ"/>
    <x v="0"/>
    <x v="2"/>
  </r>
  <r>
    <n v="6539"/>
    <n v="26649"/>
    <x v="1"/>
    <d v="2020-11-25T00:00:00"/>
    <x v="1"/>
    <d v="2020-11-27T00:00:00"/>
    <x v="0"/>
    <n v="2"/>
    <n v="3"/>
    <s v="JOHANNA ARIZA QUITIAN"/>
    <x v="0"/>
    <x v="2"/>
  </r>
  <r>
    <n v="6540"/>
    <n v="26650"/>
    <x v="1"/>
    <d v="2020-11-25T00:00:00"/>
    <x v="1"/>
    <d v="2020-11-27T00:00:00"/>
    <x v="0"/>
    <n v="2"/>
    <n v="3"/>
    <s v="YESIKA MALLERLY MATIZ CSATILLO"/>
    <x v="0"/>
    <x v="2"/>
  </r>
  <r>
    <n v="6541"/>
    <n v="26651"/>
    <x v="3"/>
    <d v="2020-11-25T00:00:00"/>
    <x v="1"/>
    <d v="2020-11-30T00:00:00"/>
    <x v="0"/>
    <n v="5"/>
    <n v="4"/>
    <s v="FRANCISCO RAFAEL VARGAS GARCIA"/>
    <x v="0"/>
    <x v="2"/>
  </r>
  <r>
    <n v="6542"/>
    <n v="26652"/>
    <x v="2"/>
    <d v="2020-11-25T00:00:00"/>
    <x v="1"/>
    <d v="2020-11-27T00:00:00"/>
    <x v="0"/>
    <n v="2"/>
    <n v="3"/>
    <s v="RAÚL GUILLERMO AVILA GONZALEZ"/>
    <x v="0"/>
    <x v="2"/>
  </r>
  <r>
    <n v="6543"/>
    <n v="26653"/>
    <x v="1"/>
    <d v="2020-11-25T00:00:00"/>
    <x v="1"/>
    <d v="2020-11-27T00:00:00"/>
    <x v="0"/>
    <n v="2"/>
    <n v="3"/>
    <s v="SILVIA OLGA JIMENEZ"/>
    <x v="0"/>
    <x v="2"/>
  </r>
  <r>
    <n v="6544"/>
    <n v="26654"/>
    <x v="0"/>
    <d v="2020-11-25T00:00:00"/>
    <x v="1"/>
    <d v="2020-11-30T00:00:00"/>
    <x v="0"/>
    <n v="5"/>
    <n v="4"/>
    <s v="LINA XIIMENA ZORRILA RENDON"/>
    <x v="0"/>
    <x v="2"/>
  </r>
  <r>
    <n v="6545"/>
    <n v="26655"/>
    <x v="1"/>
    <d v="2020-11-25T00:00:00"/>
    <x v="1"/>
    <d v="2020-11-26T00:00:00"/>
    <x v="0"/>
    <n v="1"/>
    <n v="2"/>
    <s v="andrea lozada"/>
    <x v="0"/>
    <x v="2"/>
  </r>
  <r>
    <n v="6546"/>
    <n v="26656"/>
    <x v="2"/>
    <d v="2020-11-25T00:00:00"/>
    <x v="1"/>
    <d v="2020-11-27T00:00:00"/>
    <x v="0"/>
    <n v="2"/>
    <n v="3"/>
    <s v="MIGUEL ANGEL MONSALVO MENDOZA"/>
    <x v="0"/>
    <x v="2"/>
  </r>
  <r>
    <n v="6547"/>
    <n v="26657"/>
    <x v="1"/>
    <d v="2020-11-26T00:00:00"/>
    <x v="1"/>
    <s v="Pendiente"/>
    <x v="1"/>
    <s v="No aplica"/>
    <s v="No aplica"/>
    <s v="Monica Lucia De la Cruz Burgos"/>
    <x v="1"/>
    <x v="1"/>
  </r>
  <r>
    <n v="6548"/>
    <n v="26658"/>
    <x v="0"/>
    <d v="2020-11-26T00:00:00"/>
    <x v="1"/>
    <d v="2020-11-30T00:00:00"/>
    <x v="0"/>
    <n v="4"/>
    <n v="3"/>
    <s v="LORENA RAMIREZ CAICEDO"/>
    <x v="0"/>
    <x v="2"/>
  </r>
  <r>
    <n v="6549"/>
    <n v="26659"/>
    <x v="1"/>
    <d v="2020-11-26T00:00:00"/>
    <x v="1"/>
    <d v="2020-11-30T00:00:00"/>
    <x v="0"/>
    <n v="4"/>
    <n v="3"/>
    <s v="Darío Humberto Cardona Jiménez"/>
    <x v="0"/>
    <x v="2"/>
  </r>
  <r>
    <n v="6550"/>
    <n v="26660"/>
    <x v="0"/>
    <d v="2020-11-26T00:00:00"/>
    <x v="1"/>
    <d v="2020-11-30T00:00:00"/>
    <x v="0"/>
    <n v="4"/>
    <n v="3"/>
    <s v="Juan Carlos Camacho Páramo"/>
    <x v="0"/>
    <x v="2"/>
  </r>
  <r>
    <n v="6551"/>
    <n v="26661"/>
    <x v="0"/>
    <d v="2020-11-26T00:00:00"/>
    <x v="1"/>
    <d v="2020-11-30T00:00:00"/>
    <x v="0"/>
    <n v="4"/>
    <n v="3"/>
    <s v="VIVIANA CAROLINA DÍAZ SANCHEZ"/>
    <x v="0"/>
    <x v="2"/>
  </r>
  <r>
    <n v="6552"/>
    <n v="26662"/>
    <x v="2"/>
    <d v="2020-11-26T00:00:00"/>
    <x v="1"/>
    <d v="2020-11-30T00:00:00"/>
    <x v="0"/>
    <n v="4"/>
    <n v="3"/>
    <s v="Nelson Largacha Camacho"/>
    <x v="0"/>
    <x v="2"/>
  </r>
  <r>
    <n v="6553"/>
    <n v="26663"/>
    <x v="1"/>
    <d v="2020-11-26T00:00:00"/>
    <x v="1"/>
    <d v="2020-11-27T00:00:00"/>
    <x v="0"/>
    <n v="1"/>
    <n v="2"/>
    <s v="HELDER ENRIQUE MENDEZ ALVAREZ"/>
    <x v="0"/>
    <x v="2"/>
  </r>
  <r>
    <n v="6554"/>
    <n v="26664"/>
    <x v="1"/>
    <d v="2020-11-26T00:00:00"/>
    <x v="1"/>
    <d v="2020-11-27T00:00:00"/>
    <x v="0"/>
    <n v="1"/>
    <n v="2"/>
    <s v="HELDER ENRIQUE MENDEZ ALVAREZ"/>
    <x v="0"/>
    <x v="2"/>
  </r>
  <r>
    <n v="6555"/>
    <n v="26665"/>
    <x v="1"/>
    <d v="2020-11-26T00:00:00"/>
    <x v="1"/>
    <d v="2020-11-27T00:00:00"/>
    <x v="0"/>
    <n v="1"/>
    <n v="2"/>
    <s v="HELDER ENRIQUE MENDEZ ALVAREZ"/>
    <x v="0"/>
    <x v="2"/>
  </r>
  <r>
    <n v="6556"/>
    <n v="26666"/>
    <x v="1"/>
    <d v="2020-11-26T00:00:00"/>
    <x v="1"/>
    <d v="2020-11-27T00:00:00"/>
    <x v="0"/>
    <n v="1"/>
    <n v="2"/>
    <s v="alvaro beltran"/>
    <x v="0"/>
    <x v="2"/>
  </r>
  <r>
    <n v="6557"/>
    <n v="26667"/>
    <x v="2"/>
    <d v="2020-11-26T00:00:00"/>
    <x v="1"/>
    <d v="2020-11-27T00:00:00"/>
    <x v="0"/>
    <n v="1"/>
    <n v="2"/>
    <s v="Oscar Rolando Muñoz"/>
    <x v="0"/>
    <x v="2"/>
  </r>
  <r>
    <n v="6558"/>
    <n v="26668"/>
    <x v="1"/>
    <d v="2020-11-26T00:00:00"/>
    <x v="1"/>
    <d v="2020-11-27T00:00:00"/>
    <x v="0"/>
    <n v="1"/>
    <n v="2"/>
    <s v="HELDER ENRIQUE MENDEZ ALVAREZ"/>
    <x v="0"/>
    <x v="2"/>
  </r>
  <r>
    <n v="6559"/>
    <n v="26669"/>
    <x v="0"/>
    <d v="2020-11-26T00:00:00"/>
    <x v="1"/>
    <d v="2020-11-30T00:00:00"/>
    <x v="0"/>
    <n v="4"/>
    <n v="3"/>
    <s v="Silvia Luna Niño"/>
    <x v="0"/>
    <x v="2"/>
  </r>
  <r>
    <n v="6560"/>
    <n v="26670"/>
    <x v="0"/>
    <d v="2020-11-26T00:00:00"/>
    <x v="1"/>
    <d v="2020-11-30T00:00:00"/>
    <x v="0"/>
    <n v="4"/>
    <n v="3"/>
    <s v="FUNDACION RED"/>
    <x v="0"/>
    <x v="2"/>
  </r>
  <r>
    <n v="6561"/>
    <n v="26671"/>
    <x v="1"/>
    <d v="2020-11-26T00:00:00"/>
    <x v="1"/>
    <d v="2020-11-27T00:00:00"/>
    <x v="0"/>
    <n v="1"/>
    <n v="2"/>
    <s v="Miguel Angel Barrera Tafur"/>
    <x v="0"/>
    <x v="2"/>
  </r>
  <r>
    <n v="6562"/>
    <n v="26672"/>
    <x v="1"/>
    <d v="2020-11-26T00:00:00"/>
    <x v="1"/>
    <d v="2020-11-27T00:00:00"/>
    <x v="0"/>
    <n v="1"/>
    <n v="2"/>
    <s v="CARLOS OSCAR QUINTERO PORRAS"/>
    <x v="0"/>
    <x v="2"/>
  </r>
  <r>
    <n v="6563"/>
    <n v="26673"/>
    <x v="0"/>
    <d v="2020-11-26T00:00:00"/>
    <x v="1"/>
    <d v="2020-11-30T00:00:00"/>
    <x v="0"/>
    <n v="4"/>
    <n v="3"/>
    <s v="NELSON OSBALDO BALLEN MEDINA"/>
    <x v="0"/>
    <x v="2"/>
  </r>
  <r>
    <n v="6564"/>
    <n v="26674"/>
    <x v="1"/>
    <d v="2020-11-26T00:00:00"/>
    <x v="1"/>
    <d v="2020-11-30T00:00:00"/>
    <x v="0"/>
    <n v="4"/>
    <n v="3"/>
    <s v="HELDER ENRIQUE MENDEZ ALVAREZ"/>
    <x v="0"/>
    <x v="2"/>
  </r>
  <r>
    <n v="6565"/>
    <n v="26675"/>
    <x v="1"/>
    <d v="2020-11-26T00:00:00"/>
    <x v="1"/>
    <d v="2020-11-27T00:00:00"/>
    <x v="0"/>
    <n v="1"/>
    <n v="2"/>
    <s v="RUTH DIYIRETH RUBIOGONZALEZ"/>
    <x v="0"/>
    <x v="2"/>
  </r>
  <r>
    <n v="6566"/>
    <n v="26676"/>
    <x v="1"/>
    <d v="2020-11-26T00:00:00"/>
    <x v="1"/>
    <d v="2020-11-30T00:00:00"/>
    <x v="0"/>
    <n v="4"/>
    <n v="3"/>
    <s v="GLORIA PATRICIA MONDRAGÓN MORALES"/>
    <x v="0"/>
    <x v="2"/>
  </r>
  <r>
    <n v="6567"/>
    <n v="26677"/>
    <x v="3"/>
    <d v="2020-11-26T00:00:00"/>
    <x v="1"/>
    <d v="2020-11-30T00:00:00"/>
    <x v="0"/>
    <n v="4"/>
    <n v="3"/>
    <s v="ELIZABET GRAJALES QUICENO"/>
    <x v="0"/>
    <x v="2"/>
  </r>
  <r>
    <n v="6568"/>
    <n v="26678"/>
    <x v="2"/>
    <d v="2020-11-26T00:00:00"/>
    <x v="1"/>
    <d v="2020-11-30T00:00:00"/>
    <x v="0"/>
    <n v="4"/>
    <n v="3"/>
    <s v="jesus dario cotte berbesi"/>
    <x v="0"/>
    <x v="2"/>
  </r>
  <r>
    <n v="6569"/>
    <n v="26679"/>
    <x v="2"/>
    <d v="2020-11-26T00:00:00"/>
    <x v="1"/>
    <d v="2020-11-30T00:00:00"/>
    <x v="0"/>
    <n v="4"/>
    <n v="3"/>
    <s v="DIANA MARCELA TAUTIVA"/>
    <x v="0"/>
    <x v="2"/>
  </r>
  <r>
    <n v="6570"/>
    <n v="26680"/>
    <x v="2"/>
    <d v="2020-11-26T00:00:00"/>
    <x v="1"/>
    <d v="2020-11-30T00:00:00"/>
    <x v="0"/>
    <n v="4"/>
    <n v="3"/>
    <s v="jesus dario cotte berbesi"/>
    <x v="0"/>
    <x v="2"/>
  </r>
  <r>
    <n v="6571"/>
    <n v="26681"/>
    <x v="2"/>
    <d v="2020-11-26T00:00:00"/>
    <x v="1"/>
    <d v="2020-11-30T00:00:00"/>
    <x v="0"/>
    <n v="4"/>
    <n v="3"/>
    <s v="jesus dario cotte berbesi"/>
    <x v="0"/>
    <x v="2"/>
  </r>
  <r>
    <n v="6572"/>
    <n v="26682"/>
    <x v="2"/>
    <d v="2020-11-26T00:00:00"/>
    <x v="1"/>
    <d v="2020-11-30T00:00:00"/>
    <x v="0"/>
    <n v="4"/>
    <n v="3"/>
    <s v="jesus dario cotte berbesi"/>
    <x v="0"/>
    <x v="2"/>
  </r>
  <r>
    <n v="6573"/>
    <n v="26683"/>
    <x v="2"/>
    <d v="2020-11-26T00:00:00"/>
    <x v="1"/>
    <d v="2020-11-30T00:00:00"/>
    <x v="0"/>
    <n v="4"/>
    <n v="3"/>
    <s v="jesus dario cotte berbesi"/>
    <x v="0"/>
    <x v="2"/>
  </r>
  <r>
    <n v="6574"/>
    <n v="26684"/>
    <x v="1"/>
    <d v="2020-11-26T00:00:00"/>
    <x v="1"/>
    <s v="Pendiente"/>
    <x v="1"/>
    <s v="No aplica"/>
    <s v="No aplica"/>
    <s v="GUILLERMO ALFÉREZ RUIZ"/>
    <x v="1"/>
    <x v="1"/>
  </r>
  <r>
    <n v="6575"/>
    <n v="26685"/>
    <x v="0"/>
    <d v="2020-11-26T00:00:00"/>
    <x v="1"/>
    <d v="2020-11-30T00:00:00"/>
    <x v="0"/>
    <n v="4"/>
    <n v="3"/>
    <s v="JACKELINE FLOREZ CALDERON"/>
    <x v="0"/>
    <x v="2"/>
  </r>
  <r>
    <n v="6576"/>
    <n v="26686"/>
    <x v="2"/>
    <d v="2020-11-26T00:00:00"/>
    <x v="1"/>
    <d v="2020-11-30T00:00:00"/>
    <x v="0"/>
    <n v="4"/>
    <n v="3"/>
    <s v="JOSE ELIAS MOSQUERA CONDE"/>
    <x v="0"/>
    <x v="2"/>
  </r>
  <r>
    <n v="6577"/>
    <n v="26687"/>
    <x v="0"/>
    <d v="2020-11-26T00:00:00"/>
    <x v="1"/>
    <d v="2020-11-30T00:00:00"/>
    <x v="0"/>
    <n v="4"/>
    <n v="3"/>
    <s v="jorge restrepo"/>
    <x v="0"/>
    <x v="2"/>
  </r>
  <r>
    <n v="6578"/>
    <n v="26688"/>
    <x v="0"/>
    <d v="2020-11-26T00:00:00"/>
    <x v="1"/>
    <d v="2020-11-30T00:00:00"/>
    <x v="0"/>
    <n v="4"/>
    <n v="3"/>
    <s v="LIDA CLAUDIA QUINTANA PINILLA"/>
    <x v="0"/>
    <x v="2"/>
  </r>
  <r>
    <n v="6579"/>
    <n v="26689"/>
    <x v="0"/>
    <d v="2020-11-26T00:00:00"/>
    <x v="1"/>
    <d v="2020-11-30T00:00:00"/>
    <x v="0"/>
    <n v="4"/>
    <n v="3"/>
    <s v="LIDA CLAUDIA QUINTANA PINILLA"/>
    <x v="0"/>
    <x v="2"/>
  </r>
  <r>
    <n v="6580"/>
    <n v="26690"/>
    <x v="0"/>
    <d v="2020-11-26T00:00:00"/>
    <x v="1"/>
    <d v="2020-11-30T00:00:00"/>
    <x v="0"/>
    <n v="4"/>
    <n v="3"/>
    <s v="JUAN DAVID CASTAÑEDA SALINAS"/>
    <x v="0"/>
    <x v="2"/>
  </r>
  <r>
    <n v="6581"/>
    <n v="26691"/>
    <x v="1"/>
    <d v="2020-11-26T00:00:00"/>
    <x v="1"/>
    <d v="2020-11-30T00:00:00"/>
    <x v="0"/>
    <n v="4"/>
    <n v="3"/>
    <s v="Aicardo de jesus zuleta"/>
    <x v="0"/>
    <x v="2"/>
  </r>
  <r>
    <n v="6582"/>
    <n v="26692"/>
    <x v="1"/>
    <d v="2020-11-26T00:00:00"/>
    <x v="1"/>
    <d v="2020-11-30T00:00:00"/>
    <x v="0"/>
    <n v="4"/>
    <n v="3"/>
    <s v="Natalia marcela zuleta"/>
    <x v="0"/>
    <x v="2"/>
  </r>
  <r>
    <n v="6583"/>
    <n v="26693"/>
    <x v="1"/>
    <d v="2020-11-26T00:00:00"/>
    <x v="1"/>
    <d v="2020-11-30T00:00:00"/>
    <x v="0"/>
    <n v="4"/>
    <n v="3"/>
    <s v="Maria patricia zuleta"/>
    <x v="0"/>
    <x v="2"/>
  </r>
  <r>
    <n v="6584"/>
    <n v="26694"/>
    <x v="1"/>
    <d v="2020-11-26T00:00:00"/>
    <x v="1"/>
    <d v="2020-11-30T00:00:00"/>
    <x v="0"/>
    <n v="4"/>
    <n v="3"/>
    <s v="Euclides de jesus zuleta"/>
    <x v="0"/>
    <x v="2"/>
  </r>
  <r>
    <n v="6585"/>
    <n v="26695"/>
    <x v="1"/>
    <d v="2020-11-26T00:00:00"/>
    <x v="1"/>
    <d v="2020-11-30T00:00:00"/>
    <x v="0"/>
    <n v="4"/>
    <n v="3"/>
    <s v="Tiberio de jesus zuleta"/>
    <x v="0"/>
    <x v="2"/>
  </r>
  <r>
    <n v="6586"/>
    <n v="26696"/>
    <x v="1"/>
    <d v="2020-11-26T00:00:00"/>
    <x v="1"/>
    <d v="2020-11-30T00:00:00"/>
    <x v="0"/>
    <n v="4"/>
    <n v="3"/>
    <s v="Victor alejandro zuleta"/>
    <x v="0"/>
    <x v="2"/>
  </r>
  <r>
    <n v="6587"/>
    <n v="26697"/>
    <x v="1"/>
    <d v="2020-11-27T00:00:00"/>
    <x v="1"/>
    <d v="2020-11-30T00:00:00"/>
    <x v="0"/>
    <n v="3"/>
    <n v="2"/>
    <s v="Miguel Velasco Pinzon"/>
    <x v="0"/>
    <x v="2"/>
  </r>
  <r>
    <n v="6588"/>
    <n v="26698"/>
    <x v="1"/>
    <d v="2020-11-27T00:00:00"/>
    <x v="1"/>
    <d v="2020-11-30T00:00:00"/>
    <x v="0"/>
    <n v="3"/>
    <n v="2"/>
    <s v="CARLOS ALBERTO SANCHEZ CUELLAR"/>
    <x v="0"/>
    <x v="2"/>
  </r>
  <r>
    <n v="6589"/>
    <n v="26699"/>
    <x v="0"/>
    <d v="2020-11-27T00:00:00"/>
    <x v="1"/>
    <d v="2020-11-30T00:00:00"/>
    <x v="0"/>
    <n v="3"/>
    <n v="2"/>
    <s v="DAVID GUTIERREZ PARRADO"/>
    <x v="0"/>
    <x v="2"/>
  </r>
  <r>
    <n v="6590"/>
    <n v="26700"/>
    <x v="0"/>
    <d v="2020-11-27T00:00:00"/>
    <x v="1"/>
    <d v="2020-11-30T00:00:00"/>
    <x v="0"/>
    <n v="3"/>
    <n v="2"/>
    <s v="Brayan Andrés Campos castro"/>
    <x v="0"/>
    <x v="2"/>
  </r>
  <r>
    <n v="6591"/>
    <n v="26701"/>
    <x v="0"/>
    <d v="2020-11-27T00:00:00"/>
    <x v="1"/>
    <d v="2020-11-30T00:00:00"/>
    <x v="0"/>
    <n v="3"/>
    <n v="2"/>
    <s v="johan sebastian garcia montero"/>
    <x v="0"/>
    <x v="2"/>
  </r>
  <r>
    <n v="6592"/>
    <n v="26702"/>
    <x v="0"/>
    <d v="2020-11-27T00:00:00"/>
    <x v="1"/>
    <d v="2020-11-30T00:00:00"/>
    <x v="0"/>
    <n v="3"/>
    <n v="2"/>
    <s v="Juan Fernando Garcés Morales"/>
    <x v="0"/>
    <x v="2"/>
  </r>
  <r>
    <n v="6593"/>
    <n v="26703"/>
    <x v="1"/>
    <d v="2020-11-27T00:00:00"/>
    <x v="1"/>
    <d v="2020-11-30T00:00:00"/>
    <x v="0"/>
    <n v="3"/>
    <n v="2"/>
    <s v="Sebastian Avila"/>
    <x v="0"/>
    <x v="2"/>
  </r>
  <r>
    <n v="6594"/>
    <n v="26704"/>
    <x v="1"/>
    <d v="2020-11-27T00:00:00"/>
    <x v="1"/>
    <d v="2020-11-30T00:00:00"/>
    <x v="0"/>
    <n v="3"/>
    <n v="2"/>
    <s v="Felipe Ramírez Portela"/>
    <x v="0"/>
    <x v="2"/>
  </r>
  <r>
    <n v="6595"/>
    <n v="26705"/>
    <x v="0"/>
    <d v="2020-11-27T00:00:00"/>
    <x v="1"/>
    <d v="2020-11-30T00:00:00"/>
    <x v="0"/>
    <n v="3"/>
    <n v="2"/>
    <s v="SANDRA LILIANA DAZA"/>
    <x v="0"/>
    <x v="2"/>
  </r>
  <r>
    <n v="6596"/>
    <n v="26706"/>
    <x v="1"/>
    <d v="2020-11-27T00:00:00"/>
    <x v="1"/>
    <d v="2020-11-27T00:00:00"/>
    <x v="0"/>
    <n v="0"/>
    <n v="1"/>
    <s v="JOSÉ MIGUEL DÍAZ ESTUPIÑAN"/>
    <x v="0"/>
    <x v="2"/>
  </r>
  <r>
    <n v="6597"/>
    <n v="26707"/>
    <x v="2"/>
    <d v="2020-11-27T00:00:00"/>
    <x v="1"/>
    <d v="2020-11-30T00:00:00"/>
    <x v="0"/>
    <n v="3"/>
    <n v="2"/>
    <s v="andres calapsu piso"/>
    <x v="0"/>
    <x v="2"/>
  </r>
  <r>
    <n v="6598"/>
    <n v="26708"/>
    <x v="0"/>
    <d v="2020-11-27T00:00:00"/>
    <x v="1"/>
    <d v="2020-11-30T00:00:00"/>
    <x v="0"/>
    <n v="3"/>
    <n v="2"/>
    <s v="Andersson Diaz Casas"/>
    <x v="0"/>
    <x v="2"/>
  </r>
  <r>
    <n v="6599"/>
    <n v="26709"/>
    <x v="3"/>
    <d v="2020-11-27T00:00:00"/>
    <x v="1"/>
    <d v="2020-11-30T00:00:00"/>
    <x v="0"/>
    <n v="3"/>
    <n v="2"/>
    <s v="Miguel Angel Castañeda Montenegro"/>
    <x v="0"/>
    <x v="2"/>
  </r>
  <r>
    <n v="6600"/>
    <n v="26710"/>
    <x v="0"/>
    <d v="2020-11-27T00:00:00"/>
    <x v="1"/>
    <d v="2020-11-30T00:00:00"/>
    <x v="0"/>
    <n v="3"/>
    <n v="2"/>
    <s v="FIAMA CECILIA PALACIOS RIOS"/>
    <x v="0"/>
    <x v="2"/>
  </r>
  <r>
    <n v="6601"/>
    <n v="26711"/>
    <x v="1"/>
    <d v="2020-11-27T00:00:00"/>
    <x v="1"/>
    <d v="2020-11-30T00:00:00"/>
    <x v="0"/>
    <n v="3"/>
    <n v="2"/>
    <s v="Maria Otilia Acosta Morales"/>
    <x v="0"/>
    <x v="2"/>
  </r>
  <r>
    <n v="6602"/>
    <n v="26712"/>
    <x v="1"/>
    <d v="2020-11-27T00:00:00"/>
    <x v="1"/>
    <d v="2020-11-30T00:00:00"/>
    <x v="0"/>
    <n v="3"/>
    <n v="2"/>
    <s v="MARIA VICTORIA OSORIO ARDILA"/>
    <x v="0"/>
    <x v="2"/>
  </r>
  <r>
    <n v="6603"/>
    <n v="26713"/>
    <x v="0"/>
    <d v="2020-11-27T00:00:00"/>
    <x v="1"/>
    <d v="2020-11-30T00:00:00"/>
    <x v="0"/>
    <n v="3"/>
    <n v="2"/>
    <s v="Sandra Ardila Rodriguez"/>
    <x v="0"/>
    <x v="2"/>
  </r>
  <r>
    <n v="6604"/>
    <n v="26714"/>
    <x v="1"/>
    <d v="2020-11-27T00:00:00"/>
    <x v="1"/>
    <d v="2020-11-30T00:00:00"/>
    <x v="0"/>
    <n v="3"/>
    <n v="2"/>
    <s v="Monica Guayambuco Barreto"/>
    <x v="0"/>
    <x v="2"/>
  </r>
  <r>
    <n v="6605"/>
    <n v="26715"/>
    <x v="0"/>
    <d v="2020-11-27T00:00:00"/>
    <x v="1"/>
    <d v="2020-11-30T00:00:00"/>
    <x v="0"/>
    <n v="3"/>
    <n v="2"/>
    <s v="lenny Daniela Delgado Ortiz"/>
    <x v="0"/>
    <x v="2"/>
  </r>
  <r>
    <n v="6606"/>
    <n v="26716"/>
    <x v="1"/>
    <d v="2020-11-27T00:00:00"/>
    <x v="1"/>
    <d v="2020-11-30T00:00:00"/>
    <x v="0"/>
    <n v="3"/>
    <n v="2"/>
    <s v="LUZ NELLY DIAZ"/>
    <x v="0"/>
    <x v="2"/>
  </r>
  <r>
    <n v="6607"/>
    <n v="26717"/>
    <x v="0"/>
    <d v="2020-11-27T00:00:00"/>
    <x v="1"/>
    <d v="2020-11-30T00:00:00"/>
    <x v="0"/>
    <n v="3"/>
    <n v="2"/>
    <s v="Katherine Ramos"/>
    <x v="0"/>
    <x v="2"/>
  </r>
  <r>
    <n v="6608"/>
    <n v="26718"/>
    <x v="1"/>
    <d v="2020-11-28T00:00:00"/>
    <x v="1"/>
    <d v="2020-11-30T00:00:00"/>
    <x v="0"/>
    <n v="2"/>
    <n v="1"/>
    <s v="sandra milena roman tobon"/>
    <x v="0"/>
    <x v="2"/>
  </r>
  <r>
    <n v="6609"/>
    <n v="26719"/>
    <x v="3"/>
    <d v="2020-11-28T00:00:00"/>
    <x v="1"/>
    <d v="2020-11-30T00:00:00"/>
    <x v="0"/>
    <n v="2"/>
    <n v="1"/>
    <s v="Yefferson Cuadros Pulgarín"/>
    <x v="0"/>
    <x v="2"/>
  </r>
  <r>
    <n v="6610"/>
    <n v="26720"/>
    <x v="3"/>
    <d v="2020-11-28T00:00:00"/>
    <x v="1"/>
    <d v="2020-11-30T00:00:00"/>
    <x v="0"/>
    <n v="2"/>
    <n v="1"/>
    <s v="ana vega"/>
    <x v="0"/>
    <x v="2"/>
  </r>
  <r>
    <n v="6611"/>
    <n v="26721"/>
    <x v="1"/>
    <d v="2020-11-28T00:00:00"/>
    <x v="1"/>
    <d v="2020-11-30T00:00:00"/>
    <x v="0"/>
    <n v="2"/>
    <n v="1"/>
    <s v="Juan Pablo Gómez Venegas"/>
    <x v="0"/>
    <x v="2"/>
  </r>
  <r>
    <n v="6612"/>
    <n v="26722"/>
    <x v="0"/>
    <d v="2020-11-28T00:00:00"/>
    <x v="1"/>
    <d v="2020-11-30T00:00:00"/>
    <x v="0"/>
    <n v="2"/>
    <n v="1"/>
    <s v="CRISTIAN STIVEN ROZO GRANADOS"/>
    <x v="0"/>
    <x v="2"/>
  </r>
  <r>
    <n v="6613"/>
    <n v="26723"/>
    <x v="4"/>
    <d v="2020-11-28T00:00:00"/>
    <x v="1"/>
    <s v="Pendiente"/>
    <x v="1"/>
    <s v="No aplica"/>
    <s v="No aplica"/>
    <s v="LUIS EDUARDO MARIN GUTIERREZ"/>
    <x v="1"/>
    <x v="1"/>
  </r>
  <r>
    <n v="6614"/>
    <n v="26724"/>
    <x v="1"/>
    <d v="2020-11-29T00:00:00"/>
    <x v="1"/>
    <d v="2020-11-30T00:00:00"/>
    <x v="0"/>
    <n v="1"/>
    <n v="1"/>
    <s v="jorge samuel yandar martinez"/>
    <x v="0"/>
    <x v="2"/>
  </r>
  <r>
    <n v="6615"/>
    <n v="26725"/>
    <x v="1"/>
    <d v="2020-11-29T00:00:00"/>
    <x v="1"/>
    <d v="2020-11-30T00:00:00"/>
    <x v="0"/>
    <n v="1"/>
    <n v="1"/>
    <s v="Julio Cesar Cruz Cruz"/>
    <x v="0"/>
    <x v="2"/>
  </r>
  <r>
    <n v="6616"/>
    <n v="26726"/>
    <x v="1"/>
    <d v="2020-11-29T00:00:00"/>
    <x v="1"/>
    <d v="2020-11-30T00:00:00"/>
    <x v="0"/>
    <n v="1"/>
    <n v="1"/>
    <s v="NAILA RODRIGUEZ HERRERA"/>
    <x v="0"/>
    <x v="2"/>
  </r>
  <r>
    <n v="6617"/>
    <n v="26727"/>
    <x v="3"/>
    <d v="2020-11-29T00:00:00"/>
    <x v="1"/>
    <d v="2020-11-30T00:00:00"/>
    <x v="0"/>
    <n v="1"/>
    <n v="1"/>
    <s v="JHOVANNA MONTAÑO RUA"/>
    <x v="0"/>
    <x v="2"/>
  </r>
  <r>
    <n v="6618"/>
    <n v="26728"/>
    <x v="1"/>
    <d v="2020-11-30T00:00:00"/>
    <x v="1"/>
    <d v="2020-11-30T00:00:00"/>
    <x v="0"/>
    <n v="0"/>
    <n v="1"/>
    <s v="ANDREA PATRICIA PAEZ"/>
    <x v="0"/>
    <x v="2"/>
  </r>
  <r>
    <n v="6619"/>
    <n v="26729"/>
    <x v="1"/>
    <d v="2020-11-30T00:00:00"/>
    <x v="1"/>
    <d v="2020-11-30T00:00:00"/>
    <x v="0"/>
    <n v="0"/>
    <n v="1"/>
    <s v="ANDREA PATRICIA PAEZ"/>
    <x v="0"/>
    <x v="2"/>
  </r>
  <r>
    <n v="6620"/>
    <n v="26730"/>
    <x v="3"/>
    <d v="2020-11-30T00:00:00"/>
    <x v="1"/>
    <d v="2020-11-30T00:00:00"/>
    <x v="0"/>
    <n v="0"/>
    <n v="1"/>
    <s v="Aura María Patiño Zea"/>
    <x v="0"/>
    <x v="2"/>
  </r>
  <r>
    <n v="6621"/>
    <n v="26731"/>
    <x v="1"/>
    <d v="2020-11-30T00:00:00"/>
    <x v="1"/>
    <d v="2020-11-30T00:00:00"/>
    <x v="0"/>
    <n v="0"/>
    <n v="1"/>
    <s v="Gloria Patricia Ramirez Castro"/>
    <x v="0"/>
    <x v="2"/>
  </r>
  <r>
    <n v="6622"/>
    <n v="26732"/>
    <x v="0"/>
    <d v="2020-11-30T00:00:00"/>
    <x v="1"/>
    <d v="2020-11-30T00:00:00"/>
    <x v="0"/>
    <n v="0"/>
    <n v="1"/>
    <s v="JOHN BYRON GRANADA RUIZ"/>
    <x v="0"/>
    <x v="2"/>
  </r>
  <r>
    <n v="6623"/>
    <n v="26733"/>
    <x v="0"/>
    <d v="2020-11-30T00:00:00"/>
    <x v="1"/>
    <d v="2020-11-30T00:00:00"/>
    <x v="0"/>
    <n v="0"/>
    <n v="1"/>
    <s v="EMPRESA MUNNICIPAL DE SERVICIOS PUBLICOS DOMICILIARIOS INDUSTRIAL Y COMERCIAL EMMIR"/>
    <x v="0"/>
    <x v="2"/>
  </r>
  <r>
    <n v="6624"/>
    <n v="26734"/>
    <x v="0"/>
    <d v="2020-11-30T00:00:00"/>
    <x v="1"/>
    <d v="2020-11-30T00:00:00"/>
    <x v="0"/>
    <n v="0"/>
    <n v="1"/>
    <s v="Brayan Andrés Campos castro"/>
    <x v="0"/>
    <x v="2"/>
  </r>
  <r>
    <n v="6625"/>
    <n v="26735"/>
    <x v="1"/>
    <d v="2020-11-30T00:00:00"/>
    <x v="1"/>
    <d v="2020-12-03T00:00:00"/>
    <x v="0"/>
    <n v="3"/>
    <n v="4"/>
    <s v="Juan Carlos Hernandez Tabares"/>
    <x v="0"/>
    <x v="3"/>
  </r>
  <r>
    <n v="6626"/>
    <n v="26736"/>
    <x v="0"/>
    <d v="2020-11-30T00:00:00"/>
    <x v="1"/>
    <d v="2020-11-30T00:00:00"/>
    <x v="0"/>
    <n v="0"/>
    <n v="1"/>
    <s v="Valentina Alfaro"/>
    <x v="0"/>
    <x v="2"/>
  </r>
  <r>
    <n v="6627"/>
    <n v="26737"/>
    <x v="0"/>
    <d v="2020-11-30T00:00:00"/>
    <x v="1"/>
    <d v="2020-11-30T00:00:00"/>
    <x v="0"/>
    <n v="0"/>
    <n v="1"/>
    <s v="GILBERTO BONILLA BENITEZ"/>
    <x v="0"/>
    <x v="2"/>
  </r>
  <r>
    <n v="6628"/>
    <n v="26738"/>
    <x v="0"/>
    <d v="2020-11-30T00:00:00"/>
    <x v="1"/>
    <d v="2020-11-30T00:00:00"/>
    <x v="0"/>
    <n v="0"/>
    <n v="1"/>
    <s v="OSCAR DARIO VASQUEZ TORRES"/>
    <x v="0"/>
    <x v="2"/>
  </r>
  <r>
    <n v="6629"/>
    <n v="26739"/>
    <x v="4"/>
    <d v="2020-11-30T00:00:00"/>
    <x v="1"/>
    <s v="Pendiente"/>
    <x v="1"/>
    <s v="No aplica"/>
    <s v="No aplica"/>
    <s v="Yefferson Cuadros Pulgarín"/>
    <x v="1"/>
    <x v="1"/>
  </r>
  <r>
    <n v="6630"/>
    <n v="26740"/>
    <x v="4"/>
    <d v="2020-11-30T00:00:00"/>
    <x v="1"/>
    <s v="Pendiente"/>
    <x v="1"/>
    <s v="No aplica"/>
    <s v="No aplica"/>
    <s v="Yefferson Cuadros Pulgarín"/>
    <x v="1"/>
    <x v="1"/>
  </r>
  <r>
    <n v="6631"/>
    <n v="26741"/>
    <x v="3"/>
    <d v="2020-11-30T00:00:00"/>
    <x v="1"/>
    <d v="2020-11-30T00:00:00"/>
    <x v="0"/>
    <n v="0"/>
    <n v="1"/>
    <s v="RICARDO ENRIQUE ESCORCIA FONTALVO"/>
    <x v="0"/>
    <x v="2"/>
  </r>
  <r>
    <n v="6632"/>
    <n v="26742"/>
    <x v="2"/>
    <d v="2020-11-30T00:00:00"/>
    <x v="1"/>
    <d v="2020-11-30T00:00:00"/>
    <x v="0"/>
    <n v="0"/>
    <n v="1"/>
    <s v="Carlos Augusto Galvis Mejia"/>
    <x v="0"/>
    <x v="2"/>
  </r>
  <r>
    <n v="6633"/>
    <n v="26743"/>
    <x v="1"/>
    <d v="2020-11-30T00:00:00"/>
    <x v="1"/>
    <d v="2020-12-01T00:00:00"/>
    <x v="0"/>
    <n v="1"/>
    <n v="2"/>
    <s v="Jenny Julieth Portillo Hurtado"/>
    <x v="0"/>
    <x v="3"/>
  </r>
  <r>
    <n v="6634"/>
    <n v="26744"/>
    <x v="1"/>
    <d v="2020-11-30T00:00:00"/>
    <x v="1"/>
    <d v="2020-12-01T00:00:00"/>
    <x v="0"/>
    <n v="1"/>
    <n v="2"/>
    <s v="CLARISA MIRANDA SALADEN"/>
    <x v="0"/>
    <x v="3"/>
  </r>
  <r>
    <n v="6635"/>
    <n v="26745"/>
    <x v="1"/>
    <d v="2020-11-30T00:00:00"/>
    <x v="1"/>
    <d v="2020-12-01T00:00:00"/>
    <x v="0"/>
    <n v="1"/>
    <n v="2"/>
    <s v="CAROLINA JULIANA BALCAZAR MUÑOZ"/>
    <x v="0"/>
    <x v="3"/>
  </r>
  <r>
    <n v="6636"/>
    <n v="26746"/>
    <x v="0"/>
    <d v="2020-11-30T00:00:00"/>
    <x v="1"/>
    <d v="2020-11-30T00:00:00"/>
    <x v="0"/>
    <n v="0"/>
    <n v="1"/>
    <s v="María Francy Pineda Mancera"/>
    <x v="0"/>
    <x v="2"/>
  </r>
  <r>
    <n v="6637"/>
    <n v="26747"/>
    <x v="1"/>
    <d v="2020-11-30T00:00:00"/>
    <x v="1"/>
    <d v="2020-12-01T00:00:00"/>
    <x v="0"/>
    <n v="1"/>
    <n v="2"/>
    <s v="Rosa Maria Ruiz Gutierres"/>
    <x v="0"/>
    <x v="3"/>
  </r>
  <r>
    <n v="6638"/>
    <n v="26748"/>
    <x v="1"/>
    <d v="2020-11-30T00:00:00"/>
    <x v="1"/>
    <d v="2020-12-01T00:00:00"/>
    <x v="0"/>
    <n v="1"/>
    <n v="2"/>
    <s v="DUVAN ANDRES RUBIO ESCARPETA"/>
    <x v="0"/>
    <x v="3"/>
  </r>
  <r>
    <n v="6639"/>
    <n v="26749"/>
    <x v="1"/>
    <d v="2020-11-30T00:00:00"/>
    <x v="1"/>
    <d v="2020-12-01T00:00:00"/>
    <x v="0"/>
    <n v="1"/>
    <n v="2"/>
    <s v="Claudia Ovalle"/>
    <x v="0"/>
    <x v="3"/>
  </r>
  <r>
    <n v="6640"/>
    <n v="26750"/>
    <x v="1"/>
    <d v="2020-11-30T00:00:00"/>
    <x v="1"/>
    <d v="2020-12-02T00:00:00"/>
    <x v="0"/>
    <n v="2"/>
    <n v="3"/>
    <s v="Diana Elisa Hurtado Largo"/>
    <x v="0"/>
    <x v="3"/>
  </r>
  <r>
    <n v="6641"/>
    <n v="26751"/>
    <x v="0"/>
    <d v="2020-11-30T00:00:00"/>
    <x v="1"/>
    <d v="2020-11-30T00:00:00"/>
    <x v="0"/>
    <n v="0"/>
    <n v="1"/>
    <s v="Ludy Andrea Burgos Corredor"/>
    <x v="0"/>
    <x v="2"/>
  </r>
  <r>
    <n v="6642"/>
    <n v="26752"/>
    <x v="0"/>
    <d v="2020-11-30T00:00:00"/>
    <x v="1"/>
    <d v="2020-11-30T00:00:00"/>
    <x v="0"/>
    <n v="0"/>
    <n v="1"/>
    <s v="rodrigo silva ortiz"/>
    <x v="0"/>
    <x v="2"/>
  </r>
  <r>
    <n v="6643"/>
    <n v="26753"/>
    <x v="0"/>
    <d v="2020-11-30T00:00:00"/>
    <x v="1"/>
    <d v="2020-11-30T00:00:00"/>
    <x v="0"/>
    <n v="0"/>
    <n v="1"/>
    <s v="nelson hernando burbano garcia"/>
    <x v="0"/>
    <x v="2"/>
  </r>
  <r>
    <n v="6644"/>
    <n v="26754"/>
    <x v="1"/>
    <d v="2020-11-30T00:00:00"/>
    <x v="1"/>
    <d v="2020-12-03T00:00:00"/>
    <x v="0"/>
    <n v="3"/>
    <n v="4"/>
    <s v="MARÍA FERNANDA SÁNCHEZ"/>
    <x v="0"/>
    <x v="3"/>
  </r>
  <r>
    <n v="6645"/>
    <n v="26755"/>
    <x v="1"/>
    <d v="2020-11-30T00:00:00"/>
    <x v="1"/>
    <s v="Pendiente"/>
    <x v="1"/>
    <s v="No aplica"/>
    <s v="No aplica"/>
    <s v="MARÍA FERNANDA SÁNCHEZ"/>
    <x v="1"/>
    <x v="1"/>
  </r>
  <r>
    <n v="6646"/>
    <n v="26756"/>
    <x v="1"/>
    <d v="2020-11-30T00:00:00"/>
    <x v="1"/>
    <s v="Pendiente"/>
    <x v="1"/>
    <s v="No aplica"/>
    <s v="No aplica"/>
    <s v="CATALINA ROJAS VÁSQUEZ"/>
    <x v="1"/>
    <x v="1"/>
  </r>
  <r>
    <n v="6647"/>
    <n v="26757"/>
    <x v="0"/>
    <d v="2020-11-30T00:00:00"/>
    <x v="1"/>
    <d v="2020-11-30T00:00:00"/>
    <x v="0"/>
    <n v="0"/>
    <n v="1"/>
    <s v="DIEGO ALEJANDRO GORDILLO DÍAZ"/>
    <x v="0"/>
    <x v="2"/>
  </r>
  <r>
    <n v="6648"/>
    <n v="26758"/>
    <x v="0"/>
    <d v="2020-11-30T00:00:00"/>
    <x v="1"/>
    <d v="2020-11-30T00:00:00"/>
    <x v="0"/>
    <n v="0"/>
    <n v="1"/>
    <s v="Juan Carlos López Ibarra"/>
    <x v="0"/>
    <x v="2"/>
  </r>
  <r>
    <n v="6649"/>
    <n v="26759"/>
    <x v="4"/>
    <d v="2020-11-30T00:00:00"/>
    <x v="1"/>
    <s v="Pendiente"/>
    <x v="1"/>
    <s v="No aplica"/>
    <s v="No aplica"/>
    <s v="diane camile borja garcia"/>
    <x v="1"/>
    <x v="1"/>
  </r>
  <r>
    <n v="6650"/>
    <n v="26760"/>
    <x v="2"/>
    <d v="2020-11-30T00:00:00"/>
    <x v="1"/>
    <s v="Pendiente"/>
    <x v="1"/>
    <s v="No aplica"/>
    <s v="No aplica"/>
    <s v="Miguel Antonio Roncancio"/>
    <x v="1"/>
    <x v="1"/>
  </r>
  <r>
    <n v="6651"/>
    <n v="26761"/>
    <x v="1"/>
    <d v="2020-11-30T00:00:00"/>
    <x v="1"/>
    <d v="2020-12-02T00:00:00"/>
    <x v="0"/>
    <n v="2"/>
    <n v="3"/>
    <s v="DANIEL ANDRES SANCHEZ"/>
    <x v="0"/>
    <x v="3"/>
  </r>
  <r>
    <n v="6652"/>
    <n v="26762"/>
    <x v="1"/>
    <d v="2020-11-30T00:00:00"/>
    <x v="1"/>
    <s v="Pendiente"/>
    <x v="1"/>
    <s v="No aplica"/>
    <s v="No aplica"/>
    <s v="Flor María Maya López"/>
    <x v="1"/>
    <x v="1"/>
  </r>
  <r>
    <n v="6653"/>
    <n v="26763"/>
    <x v="1"/>
    <d v="2020-11-30T00:00:00"/>
    <x v="1"/>
    <s v="Pendiente"/>
    <x v="1"/>
    <s v="No aplica"/>
    <s v="No aplica"/>
    <s v="Colegio Adventista Libertad de Bucaramanga"/>
    <x v="1"/>
    <x v="1"/>
  </r>
  <r>
    <n v="6654"/>
    <n v="26764"/>
    <x v="3"/>
    <d v="2020-11-30T00:00:00"/>
    <x v="1"/>
    <d v="2020-12-01T00:00:00"/>
    <x v="0"/>
    <n v="1"/>
    <n v="2"/>
    <s v="Carlos Andrés Moreno Roldán"/>
    <x v="0"/>
    <x v="3"/>
  </r>
  <r>
    <n v="6655"/>
    <n v="26765"/>
    <x v="1"/>
    <d v="2020-11-30T00:00:00"/>
    <x v="1"/>
    <s v="Pendiente"/>
    <x v="1"/>
    <s v="No aplica"/>
    <s v="No aplica"/>
    <s v="DIOMIRA LAVERDE SUAREZ"/>
    <x v="1"/>
    <x v="1"/>
  </r>
  <r>
    <n v="6656"/>
    <n v="26766"/>
    <x v="1"/>
    <d v="2020-12-01T00:00:00"/>
    <x v="2"/>
    <d v="2020-12-04T00:00:00"/>
    <x v="0"/>
    <n v="3"/>
    <n v="4"/>
    <s v="DIANA PAOLA PARRA RIANO"/>
    <x v="0"/>
    <x v="3"/>
  </r>
  <r>
    <n v="6657"/>
    <n v="26767"/>
    <x v="0"/>
    <d v="2020-12-01T00:00:00"/>
    <x v="2"/>
    <d v="2020-12-01T00:00:00"/>
    <x v="0"/>
    <n v="0"/>
    <n v="1"/>
    <s v="diane camile borja garcia"/>
    <x v="0"/>
    <x v="3"/>
  </r>
  <r>
    <n v="6658"/>
    <n v="26768"/>
    <x v="0"/>
    <d v="2020-12-01T00:00:00"/>
    <x v="2"/>
    <d v="2020-12-01T00:00:00"/>
    <x v="0"/>
    <n v="0"/>
    <n v="1"/>
    <s v="Diana Carolina Santos"/>
    <x v="0"/>
    <x v="3"/>
  </r>
  <r>
    <n v="6659"/>
    <n v="26769"/>
    <x v="1"/>
    <d v="2020-12-01T00:00:00"/>
    <x v="2"/>
    <d v="2020-12-04T00:00:00"/>
    <x v="0"/>
    <n v="3"/>
    <n v="4"/>
    <s v="AIRLINIS DEL CARMEN DIAZ PLAZA"/>
    <x v="0"/>
    <x v="3"/>
  </r>
  <r>
    <n v="6660"/>
    <n v="26770"/>
    <x v="1"/>
    <d v="2020-12-01T00:00:00"/>
    <x v="2"/>
    <d v="2020-12-04T00:00:00"/>
    <x v="0"/>
    <n v="3"/>
    <n v="4"/>
    <s v="FABIOLA RUIZ TORRES"/>
    <x v="0"/>
    <x v="3"/>
  </r>
  <r>
    <n v="6661"/>
    <n v="26771"/>
    <x v="0"/>
    <d v="2020-12-01T00:00:00"/>
    <x v="2"/>
    <d v="2020-12-01T00:00:00"/>
    <x v="0"/>
    <n v="0"/>
    <n v="1"/>
    <s v="YODY JAQUELINE FRANCO PULIDO"/>
    <x v="0"/>
    <x v="3"/>
  </r>
  <r>
    <n v="6662"/>
    <n v="26772"/>
    <x v="2"/>
    <d v="2020-12-01T00:00:00"/>
    <x v="2"/>
    <d v="2020-12-04T00:00:00"/>
    <x v="0"/>
    <n v="3"/>
    <n v="4"/>
    <s v="JUAN DE JESUS FORERO PIZA"/>
    <x v="0"/>
    <x v="3"/>
  </r>
  <r>
    <n v="6663"/>
    <n v="26773"/>
    <x v="0"/>
    <d v="2020-12-01T00:00:00"/>
    <x v="2"/>
    <d v="2020-12-01T00:00:00"/>
    <x v="0"/>
    <n v="0"/>
    <n v="1"/>
    <s v="julian alberto prado sanchez"/>
    <x v="0"/>
    <x v="3"/>
  </r>
  <r>
    <n v="6664"/>
    <n v="26774"/>
    <x v="1"/>
    <d v="2020-12-01T00:00:00"/>
    <x v="2"/>
    <s v="Pendiente"/>
    <x v="1"/>
    <s v="No aplica"/>
    <s v="No aplica"/>
    <s v="JAIME ALFREDO GONZALEZ ESCOBAR"/>
    <x v="1"/>
    <x v="1"/>
  </r>
  <r>
    <n v="6665"/>
    <n v="26775"/>
    <x v="0"/>
    <d v="2020-12-01T00:00:00"/>
    <x v="2"/>
    <d v="2020-12-01T00:00:00"/>
    <x v="0"/>
    <n v="0"/>
    <n v="1"/>
    <s v="JUAN DESIDERIO LINDARTE NUÑEZ"/>
    <x v="0"/>
    <x v="3"/>
  </r>
  <r>
    <n v="6666"/>
    <n v="26776"/>
    <x v="1"/>
    <d v="2020-12-01T00:00:00"/>
    <x v="2"/>
    <d v="2020-12-04T00:00:00"/>
    <x v="0"/>
    <n v="3"/>
    <n v="4"/>
    <s v="ANDRES MAURICIO LOPEZ"/>
    <x v="0"/>
    <x v="3"/>
  </r>
  <r>
    <n v="6667"/>
    <n v="26777"/>
    <x v="1"/>
    <d v="2020-12-01T00:00:00"/>
    <x v="2"/>
    <d v="2020-12-04T00:00:00"/>
    <x v="0"/>
    <n v="3"/>
    <n v="4"/>
    <s v="FIAMA CECILIA PALACIOS RIOS"/>
    <x v="0"/>
    <x v="3"/>
  </r>
  <r>
    <n v="6668"/>
    <n v="26778"/>
    <x v="0"/>
    <d v="2020-12-01T00:00:00"/>
    <x v="2"/>
    <d v="2020-12-01T00:00:00"/>
    <x v="0"/>
    <n v="0"/>
    <n v="1"/>
    <s v="Leydy Viviana Garcia Giraldo"/>
    <x v="0"/>
    <x v="3"/>
  </r>
  <r>
    <n v="6669"/>
    <n v="26779"/>
    <x v="1"/>
    <d v="2020-12-01T00:00:00"/>
    <x v="2"/>
    <d v="2020-12-04T00:00:00"/>
    <x v="0"/>
    <n v="3"/>
    <n v="4"/>
    <s v="MARTIN GUILLERMO MORALES BERNAL"/>
    <x v="0"/>
    <x v="3"/>
  </r>
  <r>
    <n v="6670"/>
    <n v="26780"/>
    <x v="0"/>
    <d v="2020-12-01T00:00:00"/>
    <x v="2"/>
    <d v="2020-12-01T00:00:00"/>
    <x v="0"/>
    <n v="0"/>
    <n v="1"/>
    <s v="OSCAR JAVIER MARTINEZ MOLINA"/>
    <x v="0"/>
    <x v="3"/>
  </r>
  <r>
    <n v="6671"/>
    <n v="26781"/>
    <x v="3"/>
    <d v="2020-12-01T00:00:00"/>
    <x v="2"/>
    <d v="2020-12-01T00:00:00"/>
    <x v="0"/>
    <n v="0"/>
    <n v="1"/>
    <s v="NELSON PUENTE LÓPEZ"/>
    <x v="0"/>
    <x v="3"/>
  </r>
  <r>
    <n v="6672"/>
    <n v="26782"/>
    <x v="0"/>
    <d v="2020-12-01T00:00:00"/>
    <x v="2"/>
    <d v="2020-12-01T00:00:00"/>
    <x v="0"/>
    <n v="0"/>
    <n v="1"/>
    <s v="MARIA FERNANDA BLANCO MONSALVE"/>
    <x v="0"/>
    <x v="3"/>
  </r>
  <r>
    <n v="6673"/>
    <n v="26783"/>
    <x v="1"/>
    <d v="2020-12-01T00:00:00"/>
    <x v="2"/>
    <d v="2020-12-04T00:00:00"/>
    <x v="0"/>
    <n v="3"/>
    <n v="4"/>
    <s v="JAIRO ALBERTO DELGADO BELTRAN"/>
    <x v="0"/>
    <x v="3"/>
  </r>
  <r>
    <n v="6674"/>
    <n v="26784"/>
    <x v="0"/>
    <d v="2020-12-01T00:00:00"/>
    <x v="2"/>
    <d v="2020-12-01T00:00:00"/>
    <x v="0"/>
    <n v="0"/>
    <n v="1"/>
    <s v="SANTIAGO GALAN CAMELO"/>
    <x v="0"/>
    <x v="3"/>
  </r>
  <r>
    <n v="6675"/>
    <n v="26785"/>
    <x v="1"/>
    <d v="2020-12-01T00:00:00"/>
    <x v="2"/>
    <d v="2020-12-01T00:00:00"/>
    <x v="0"/>
    <n v="0"/>
    <n v="1"/>
    <s v="JOSÉ LUIS DOMICÓ DUARTE"/>
    <x v="0"/>
    <x v="3"/>
  </r>
  <r>
    <n v="6676"/>
    <n v="26786"/>
    <x v="3"/>
    <d v="2020-12-01T00:00:00"/>
    <x v="2"/>
    <d v="2020-12-01T00:00:00"/>
    <x v="0"/>
    <n v="0"/>
    <n v="1"/>
    <s v="lavandería industrial metropolitana s.a.s"/>
    <x v="0"/>
    <x v="3"/>
  </r>
  <r>
    <n v="6677"/>
    <n v="26787"/>
    <x v="3"/>
    <d v="2020-12-01T00:00:00"/>
    <x v="2"/>
    <d v="2020-12-01T00:00:00"/>
    <x v="0"/>
    <n v="0"/>
    <n v="1"/>
    <s v="tereza cortez cortez"/>
    <x v="0"/>
    <x v="3"/>
  </r>
  <r>
    <n v="6678"/>
    <n v="26788"/>
    <x v="1"/>
    <d v="2020-12-01T00:00:00"/>
    <x v="2"/>
    <d v="2020-12-04T00:00:00"/>
    <x v="0"/>
    <n v="3"/>
    <n v="4"/>
    <s v="ANGIE PAOLA LIANRES BUITRAGO"/>
    <x v="0"/>
    <x v="3"/>
  </r>
  <r>
    <n v="6679"/>
    <n v="26789"/>
    <x v="2"/>
    <d v="2020-12-01T00:00:00"/>
    <x v="2"/>
    <s v="Pendiente"/>
    <x v="1"/>
    <s v="No aplica"/>
    <s v="No aplica"/>
    <s v="Sandra Del Carmen Fonseca Acosta"/>
    <x v="1"/>
    <x v="1"/>
  </r>
  <r>
    <n v="6680"/>
    <n v="26790"/>
    <x v="0"/>
    <d v="2020-12-01T00:00:00"/>
    <x v="2"/>
    <d v="2020-12-01T00:00:00"/>
    <x v="0"/>
    <n v="0"/>
    <n v="1"/>
    <s v="JUAN HEGEL BALANTA RUIZ"/>
    <x v="0"/>
    <x v="3"/>
  </r>
  <r>
    <n v="6681"/>
    <n v="26791"/>
    <x v="1"/>
    <d v="2020-12-01T00:00:00"/>
    <x v="2"/>
    <s v="Pendiente"/>
    <x v="1"/>
    <s v="No aplica"/>
    <s v="No aplica"/>
    <s v="YADIRA ESTHER BARRIOS CONDE"/>
    <x v="1"/>
    <x v="1"/>
  </r>
  <r>
    <n v="6682"/>
    <n v="26792"/>
    <x v="1"/>
    <d v="2020-12-02T00:00:00"/>
    <x v="2"/>
    <s v="Pendiente"/>
    <x v="1"/>
    <s v="No aplica"/>
    <s v="No aplica"/>
    <s v="Kelly gutierrez"/>
    <x v="1"/>
    <x v="1"/>
  </r>
  <r>
    <n v="6683"/>
    <n v="26793"/>
    <x v="0"/>
    <d v="2020-12-02T00:00:00"/>
    <x v="2"/>
    <d v="2020-12-02T00:00:00"/>
    <x v="0"/>
    <n v="0"/>
    <n v="1"/>
    <s v="ADOLFO ALEXANDER SOTELO TORDECILLA"/>
    <x v="0"/>
    <x v="3"/>
  </r>
  <r>
    <n v="6684"/>
    <n v="26794"/>
    <x v="2"/>
    <d v="2020-12-02T00:00:00"/>
    <x v="2"/>
    <s v="Pendiente"/>
    <x v="1"/>
    <s v="No aplica"/>
    <s v="No aplica"/>
    <s v="Kelly gutierrez"/>
    <x v="1"/>
    <x v="1"/>
  </r>
  <r>
    <n v="6685"/>
    <n v="26795"/>
    <x v="0"/>
    <d v="2020-12-02T00:00:00"/>
    <x v="2"/>
    <d v="2020-12-02T00:00:00"/>
    <x v="0"/>
    <n v="0"/>
    <n v="1"/>
    <s v="Royman Prada Beltran"/>
    <x v="0"/>
    <x v="3"/>
  </r>
  <r>
    <n v="6686"/>
    <n v="26796"/>
    <x v="1"/>
    <d v="2020-12-02T00:00:00"/>
    <x v="2"/>
    <d v="2020-12-04T00:00:00"/>
    <x v="0"/>
    <n v="2"/>
    <n v="3"/>
    <s v="edgar mauricio Baez"/>
    <x v="0"/>
    <x v="3"/>
  </r>
  <r>
    <n v="6687"/>
    <n v="26797"/>
    <x v="0"/>
    <d v="2020-12-02T00:00:00"/>
    <x v="2"/>
    <d v="2020-12-02T00:00:00"/>
    <x v="0"/>
    <n v="0"/>
    <n v="1"/>
    <s v="JUAN PABLO GONZALEZ MARIN"/>
    <x v="0"/>
    <x v="3"/>
  </r>
  <r>
    <n v="6688"/>
    <n v="26798"/>
    <x v="1"/>
    <d v="2020-12-02T00:00:00"/>
    <x v="2"/>
    <d v="2020-12-04T00:00:00"/>
    <x v="0"/>
    <n v="2"/>
    <n v="3"/>
    <s v="Darío Humberto Cardona Jiménez"/>
    <x v="0"/>
    <x v="3"/>
  </r>
  <r>
    <n v="6689"/>
    <n v="26799"/>
    <x v="0"/>
    <d v="2020-12-02T00:00:00"/>
    <x v="2"/>
    <d v="2020-12-02T00:00:00"/>
    <x v="0"/>
    <n v="0"/>
    <n v="1"/>
    <s v="VÍCTOR MANUEL MORENO MORALES"/>
    <x v="0"/>
    <x v="3"/>
  </r>
  <r>
    <n v="6690"/>
    <n v="26800"/>
    <x v="1"/>
    <d v="2020-12-02T00:00:00"/>
    <x v="2"/>
    <d v="2020-12-04T00:00:00"/>
    <x v="0"/>
    <n v="2"/>
    <n v="3"/>
    <s v="JORGE ARTURO NIETO PEÑALOZA"/>
    <x v="0"/>
    <x v="3"/>
  </r>
  <r>
    <n v="6691"/>
    <n v="26801"/>
    <x v="0"/>
    <d v="2020-12-02T00:00:00"/>
    <x v="2"/>
    <d v="2020-12-02T00:00:00"/>
    <x v="0"/>
    <n v="0"/>
    <n v="1"/>
    <s v="WILMER ANTONIO DUARTE MEJÍA"/>
    <x v="0"/>
    <x v="3"/>
  </r>
  <r>
    <n v="6692"/>
    <n v="26802"/>
    <x v="1"/>
    <d v="2020-12-02T00:00:00"/>
    <x v="2"/>
    <d v="2020-12-04T00:00:00"/>
    <x v="0"/>
    <n v="2"/>
    <n v="3"/>
    <s v="NANCY ANDREA RANGEL"/>
    <x v="0"/>
    <x v="3"/>
  </r>
  <r>
    <n v="6693"/>
    <n v="26803"/>
    <x v="1"/>
    <d v="2020-12-02T00:00:00"/>
    <x v="2"/>
    <d v="2020-12-04T00:00:00"/>
    <x v="0"/>
    <n v="2"/>
    <n v="3"/>
    <s v="Cristian Javier Berrío Salgado"/>
    <x v="0"/>
    <x v="3"/>
  </r>
  <r>
    <n v="6694"/>
    <n v="26804"/>
    <x v="1"/>
    <d v="2020-12-02T00:00:00"/>
    <x v="2"/>
    <d v="2020-12-04T00:00:00"/>
    <x v="0"/>
    <n v="2"/>
    <n v="3"/>
    <s v="Claudio Enrique Castro Hernández"/>
    <x v="0"/>
    <x v="3"/>
  </r>
  <r>
    <n v="6695"/>
    <n v="26805"/>
    <x v="0"/>
    <d v="2020-12-02T00:00:00"/>
    <x v="2"/>
    <d v="2020-12-02T00:00:00"/>
    <x v="0"/>
    <n v="0"/>
    <n v="1"/>
    <s v="martha lucia acevedo cardona"/>
    <x v="0"/>
    <x v="3"/>
  </r>
  <r>
    <n v="6696"/>
    <n v="26806"/>
    <x v="1"/>
    <d v="2020-12-02T00:00:00"/>
    <x v="2"/>
    <d v="2020-12-04T00:00:00"/>
    <x v="0"/>
    <n v="2"/>
    <n v="3"/>
    <s v="LUIS HERNANDO SANTOS NIÑO"/>
    <x v="0"/>
    <x v="3"/>
  </r>
  <r>
    <n v="6697"/>
    <n v="26807"/>
    <x v="1"/>
    <d v="2020-12-02T00:00:00"/>
    <x v="2"/>
    <d v="2020-12-04T00:00:00"/>
    <x v="0"/>
    <n v="2"/>
    <n v="3"/>
    <s v="CESAR LONDOÑO"/>
    <x v="0"/>
    <x v="3"/>
  </r>
  <r>
    <n v="6698"/>
    <n v="26808"/>
    <x v="0"/>
    <d v="2020-12-02T00:00:00"/>
    <x v="2"/>
    <d v="2020-12-03T00:00:00"/>
    <x v="0"/>
    <n v="1"/>
    <n v="2"/>
    <s v="JUAN GUILLERMO GRAJALES BAENA"/>
    <x v="0"/>
    <x v="3"/>
  </r>
  <r>
    <n v="6699"/>
    <n v="26809"/>
    <x v="2"/>
    <d v="2020-12-02T00:00:00"/>
    <x v="2"/>
    <d v="2020-12-04T00:00:00"/>
    <x v="0"/>
    <n v="2"/>
    <n v="3"/>
    <s v="Luis Francisco Vallejo Quiñones"/>
    <x v="0"/>
    <x v="3"/>
  </r>
  <r>
    <n v="6700"/>
    <n v="26810"/>
    <x v="2"/>
    <d v="2020-12-02T00:00:00"/>
    <x v="2"/>
    <d v="2020-12-04T00:00:00"/>
    <x v="0"/>
    <n v="2"/>
    <n v="3"/>
    <s v="martha"/>
    <x v="0"/>
    <x v="3"/>
  </r>
  <r>
    <n v="6701"/>
    <n v="26811"/>
    <x v="1"/>
    <d v="2020-12-02T00:00:00"/>
    <x v="2"/>
    <d v="2020-12-04T00:00:00"/>
    <x v="0"/>
    <n v="2"/>
    <n v="3"/>
    <s v="DIANA MARCELA CARDENAS SOLANO"/>
    <x v="0"/>
    <x v="3"/>
  </r>
  <r>
    <n v="6702"/>
    <n v="26812"/>
    <x v="0"/>
    <d v="2020-12-02T00:00:00"/>
    <x v="2"/>
    <d v="2020-12-03T00:00:00"/>
    <x v="0"/>
    <n v="1"/>
    <n v="2"/>
    <s v="Verónica Magdalena Jiménez Zambrano"/>
    <x v="0"/>
    <x v="3"/>
  </r>
  <r>
    <n v="6703"/>
    <n v="26813"/>
    <x v="0"/>
    <d v="2020-12-02T00:00:00"/>
    <x v="2"/>
    <d v="2020-12-03T00:00:00"/>
    <x v="0"/>
    <n v="1"/>
    <n v="2"/>
    <s v="Freddy Rojas"/>
    <x v="0"/>
    <x v="3"/>
  </r>
  <r>
    <n v="6704"/>
    <n v="26814"/>
    <x v="3"/>
    <d v="2020-12-02T00:00:00"/>
    <x v="2"/>
    <d v="2020-12-03T00:00:00"/>
    <x v="0"/>
    <n v="1"/>
    <n v="2"/>
    <s v="Javier Ricardo Piña Corrales"/>
    <x v="0"/>
    <x v="3"/>
  </r>
  <r>
    <n v="6705"/>
    <n v="26815"/>
    <x v="0"/>
    <d v="2020-12-02T00:00:00"/>
    <x v="2"/>
    <d v="2020-12-03T00:00:00"/>
    <x v="0"/>
    <n v="1"/>
    <n v="2"/>
    <s v="Jesús Hugo Gutiérrez Zapata"/>
    <x v="0"/>
    <x v="3"/>
  </r>
  <r>
    <n v="6706"/>
    <n v="26816"/>
    <x v="0"/>
    <d v="2020-12-02T00:00:00"/>
    <x v="2"/>
    <d v="2020-12-03T00:00:00"/>
    <x v="0"/>
    <n v="1"/>
    <n v="2"/>
    <s v="AZUCENA QUEVEDO GONZALEZ"/>
    <x v="0"/>
    <x v="3"/>
  </r>
  <r>
    <n v="6707"/>
    <n v="26817"/>
    <x v="1"/>
    <d v="2020-12-02T00:00:00"/>
    <x v="2"/>
    <s v="Pendiente"/>
    <x v="1"/>
    <s v="No aplica"/>
    <s v="No aplica"/>
    <s v="YAMILE ROLON AMAYA"/>
    <x v="1"/>
    <x v="1"/>
  </r>
  <r>
    <n v="6708"/>
    <n v="26818"/>
    <x v="0"/>
    <d v="2020-12-02T00:00:00"/>
    <x v="2"/>
    <d v="2020-12-03T00:00:00"/>
    <x v="0"/>
    <n v="1"/>
    <n v="2"/>
    <s v="JOHN ALEXANDER AREVALO ESPITIA"/>
    <x v="0"/>
    <x v="3"/>
  </r>
  <r>
    <n v="6709"/>
    <n v="26819"/>
    <x v="1"/>
    <d v="2020-12-02T00:00:00"/>
    <x v="2"/>
    <d v="2020-12-03T00:00:00"/>
    <x v="0"/>
    <n v="1"/>
    <n v="2"/>
    <s v="MARIA NELSY TRUJILLO MARTINEZ"/>
    <x v="0"/>
    <x v="3"/>
  </r>
  <r>
    <n v="6710"/>
    <n v="26820"/>
    <x v="0"/>
    <d v="2020-12-03T00:00:00"/>
    <x v="2"/>
    <d v="2020-12-03T00:00:00"/>
    <x v="0"/>
    <n v="0"/>
    <n v="1"/>
    <s v="Luis Alfredo Aguilar Monsalve (privado de la libertad)"/>
    <x v="0"/>
    <x v="3"/>
  </r>
  <r>
    <n v="6711"/>
    <n v="26821"/>
    <x v="1"/>
    <d v="2020-12-03T00:00:00"/>
    <x v="2"/>
    <d v="2020-12-04T00:00:00"/>
    <x v="0"/>
    <n v="1"/>
    <n v="2"/>
    <s v="stewear arturo pinto vallejo"/>
    <x v="0"/>
    <x v="3"/>
  </r>
  <r>
    <n v="6712"/>
    <n v="26822"/>
    <x v="0"/>
    <d v="2020-12-03T00:00:00"/>
    <x v="2"/>
    <d v="2020-12-03T00:00:00"/>
    <x v="0"/>
    <n v="0"/>
    <n v="1"/>
    <s v="Luis Bernardo Chicaiza Sandoval"/>
    <x v="0"/>
    <x v="3"/>
  </r>
  <r>
    <n v="6713"/>
    <n v="26823"/>
    <x v="0"/>
    <d v="2020-12-03T00:00:00"/>
    <x v="2"/>
    <d v="2020-12-03T00:00:00"/>
    <x v="0"/>
    <n v="0"/>
    <n v="1"/>
    <s v="Raul Castiblanco Alarcon"/>
    <x v="0"/>
    <x v="3"/>
  </r>
  <r>
    <n v="6714"/>
    <n v="26824"/>
    <x v="0"/>
    <d v="2020-12-03T00:00:00"/>
    <x v="2"/>
    <d v="2020-12-03T00:00:00"/>
    <x v="0"/>
    <n v="0"/>
    <n v="1"/>
    <s v="josefina parra serrano"/>
    <x v="0"/>
    <x v="3"/>
  </r>
  <r>
    <n v="6715"/>
    <n v="26825"/>
    <x v="0"/>
    <d v="2020-12-03T00:00:00"/>
    <x v="2"/>
    <d v="2020-12-03T00:00:00"/>
    <x v="0"/>
    <n v="0"/>
    <n v="1"/>
    <s v="christian Martin Camargo"/>
    <x v="0"/>
    <x v="3"/>
  </r>
  <r>
    <n v="6716"/>
    <n v="26826"/>
    <x v="0"/>
    <d v="2020-12-03T00:00:00"/>
    <x v="2"/>
    <d v="2020-12-03T00:00:00"/>
    <x v="0"/>
    <n v="0"/>
    <n v="1"/>
    <s v="JOHAN NICOLAS DEVIA VIATELA"/>
    <x v="0"/>
    <x v="3"/>
  </r>
  <r>
    <n v="6717"/>
    <n v="26827"/>
    <x v="0"/>
    <d v="2020-12-03T00:00:00"/>
    <x v="2"/>
    <d v="2020-12-03T00:00:00"/>
    <x v="0"/>
    <n v="0"/>
    <n v="1"/>
    <s v="Huberney Cabrera Quiceno"/>
    <x v="0"/>
    <x v="3"/>
  </r>
  <r>
    <n v="6718"/>
    <n v="26828"/>
    <x v="0"/>
    <d v="2020-12-03T00:00:00"/>
    <x v="2"/>
    <d v="2020-12-03T00:00:00"/>
    <x v="0"/>
    <n v="0"/>
    <n v="1"/>
    <s v="ELIZABETH GOMEZ PLATA"/>
    <x v="0"/>
    <x v="3"/>
  </r>
  <r>
    <n v="6719"/>
    <n v="26829"/>
    <x v="3"/>
    <d v="2020-12-03T00:00:00"/>
    <x v="2"/>
    <d v="2020-12-03T00:00:00"/>
    <x v="0"/>
    <n v="0"/>
    <n v="1"/>
    <s v="sandra arango"/>
    <x v="0"/>
    <x v="3"/>
  </r>
  <r>
    <n v="6720"/>
    <n v="26830"/>
    <x v="0"/>
    <d v="2020-12-03T00:00:00"/>
    <x v="2"/>
    <d v="2020-12-03T00:00:00"/>
    <x v="0"/>
    <n v="0"/>
    <n v="1"/>
    <s v="Marco Guacaneme Boada"/>
    <x v="0"/>
    <x v="3"/>
  </r>
  <r>
    <n v="6721"/>
    <n v="26831"/>
    <x v="3"/>
    <d v="2020-12-03T00:00:00"/>
    <x v="2"/>
    <d v="2020-12-03T00:00:00"/>
    <x v="0"/>
    <n v="0"/>
    <n v="1"/>
    <s v="ROGER RESTREPO VILLALBA"/>
    <x v="0"/>
    <x v="3"/>
  </r>
  <r>
    <n v="6722"/>
    <n v="26832"/>
    <x v="0"/>
    <d v="2020-12-03T00:00:00"/>
    <x v="2"/>
    <d v="2020-12-03T00:00:00"/>
    <x v="0"/>
    <n v="0"/>
    <n v="1"/>
    <s v="LIBIA MENA CORDOBA"/>
    <x v="0"/>
    <x v="3"/>
  </r>
  <r>
    <n v="6723"/>
    <n v="26833"/>
    <x v="3"/>
    <d v="2020-12-03T00:00:00"/>
    <x v="2"/>
    <d v="2020-12-03T00:00:00"/>
    <x v="0"/>
    <n v="0"/>
    <n v="1"/>
    <s v="PEDRO SILVERA"/>
    <x v="0"/>
    <x v="3"/>
  </r>
  <r>
    <n v="6724"/>
    <n v="26834"/>
    <x v="3"/>
    <d v="2020-12-03T00:00:00"/>
    <x v="2"/>
    <d v="2020-12-03T00:00:00"/>
    <x v="0"/>
    <n v="0"/>
    <n v="1"/>
    <s v="SANDRA MARCELA MUÑOZ BELTRA"/>
    <x v="0"/>
    <x v="3"/>
  </r>
  <r>
    <n v="6725"/>
    <n v="26835"/>
    <x v="0"/>
    <d v="2020-12-03T00:00:00"/>
    <x v="2"/>
    <d v="2020-12-03T00:00:00"/>
    <x v="0"/>
    <n v="0"/>
    <n v="1"/>
    <s v="Marco Guacaneme Boada"/>
    <x v="0"/>
    <x v="3"/>
  </r>
  <r>
    <n v="6726"/>
    <n v="26836"/>
    <x v="0"/>
    <d v="2020-12-03T00:00:00"/>
    <x v="2"/>
    <d v="2020-12-07T00:00:00"/>
    <x v="0"/>
    <n v="4"/>
    <n v="3"/>
    <s v="Verónica Magdalena Jiménez Zambrano"/>
    <x v="0"/>
    <x v="3"/>
  </r>
  <r>
    <n v="6727"/>
    <n v="26837"/>
    <x v="0"/>
    <d v="2020-12-03T00:00:00"/>
    <x v="2"/>
    <d v="2020-12-07T00:00:00"/>
    <x v="0"/>
    <n v="4"/>
    <n v="3"/>
    <s v="lena rodero acosta"/>
    <x v="0"/>
    <x v="3"/>
  </r>
  <r>
    <n v="6728"/>
    <n v="26838"/>
    <x v="2"/>
    <d v="2020-12-03T00:00:00"/>
    <x v="2"/>
    <d v="2020-12-04T00:00:00"/>
    <x v="0"/>
    <n v="1"/>
    <n v="2"/>
    <s v="Angi Catalina Pardo"/>
    <x v="0"/>
    <x v="3"/>
  </r>
  <r>
    <n v="6729"/>
    <n v="26839"/>
    <x v="0"/>
    <d v="2020-12-03T00:00:00"/>
    <x v="2"/>
    <d v="2020-12-07T00:00:00"/>
    <x v="0"/>
    <n v="4"/>
    <n v="3"/>
    <s v="FLOR MARINA PAYANENE"/>
    <x v="0"/>
    <x v="3"/>
  </r>
  <r>
    <n v="6730"/>
    <n v="26840"/>
    <x v="2"/>
    <d v="2020-12-03T00:00:00"/>
    <x v="2"/>
    <s v="Pendiente"/>
    <x v="1"/>
    <s v="No aplica"/>
    <s v="No aplica"/>
    <s v="hector henry plazas rivera"/>
    <x v="1"/>
    <x v="1"/>
  </r>
  <r>
    <n v="6731"/>
    <n v="26841"/>
    <x v="1"/>
    <d v="2020-12-03T00:00:00"/>
    <x v="2"/>
    <d v="2020-12-04T00:00:00"/>
    <x v="0"/>
    <n v="1"/>
    <n v="2"/>
    <s v="LUZ MARINA BERNAL MARIN"/>
    <x v="0"/>
    <x v="3"/>
  </r>
  <r>
    <n v="6732"/>
    <n v="26842"/>
    <x v="1"/>
    <d v="2020-12-03T00:00:00"/>
    <x v="2"/>
    <d v="2020-12-04T00:00:00"/>
    <x v="0"/>
    <n v="1"/>
    <n v="2"/>
    <s v="TERMEC LIMITADA"/>
    <x v="0"/>
    <x v="3"/>
  </r>
  <r>
    <n v="6733"/>
    <n v="26843"/>
    <x v="1"/>
    <d v="2020-12-03T00:00:00"/>
    <x v="2"/>
    <d v="2020-12-04T00:00:00"/>
    <x v="0"/>
    <n v="1"/>
    <n v="2"/>
    <s v="jesus dario cotte berbesi"/>
    <x v="0"/>
    <x v="3"/>
  </r>
  <r>
    <n v="6734"/>
    <n v="26844"/>
    <x v="1"/>
    <d v="2020-12-03T00:00:00"/>
    <x v="2"/>
    <d v="2020-12-07T00:00:00"/>
    <x v="0"/>
    <n v="4"/>
    <n v="3"/>
    <s v="Herver Rodríguez Lancheros"/>
    <x v="0"/>
    <x v="3"/>
  </r>
  <r>
    <n v="6735"/>
    <n v="26845"/>
    <x v="0"/>
    <d v="2020-12-03T00:00:00"/>
    <x v="2"/>
    <d v="2020-12-07T00:00:00"/>
    <x v="0"/>
    <n v="4"/>
    <n v="3"/>
    <s v="CRISTIAN CAMILO PUENTES LOZANO"/>
    <x v="0"/>
    <x v="3"/>
  </r>
  <r>
    <n v="6736"/>
    <n v="26846"/>
    <x v="1"/>
    <d v="2020-12-03T00:00:00"/>
    <x v="2"/>
    <d v="2020-12-04T00:00:00"/>
    <x v="0"/>
    <n v="1"/>
    <n v="2"/>
    <s v="jesus dario cotte berbesi"/>
    <x v="0"/>
    <x v="3"/>
  </r>
  <r>
    <n v="6737"/>
    <n v="26847"/>
    <x v="0"/>
    <d v="2020-12-03T00:00:00"/>
    <x v="2"/>
    <d v="2020-12-07T00:00:00"/>
    <x v="0"/>
    <n v="4"/>
    <n v="3"/>
    <s v="Jorge Eliecer Ocampo Ríos"/>
    <x v="0"/>
    <x v="3"/>
  </r>
  <r>
    <n v="6738"/>
    <n v="26848"/>
    <x v="0"/>
    <d v="2020-12-03T00:00:00"/>
    <x v="2"/>
    <d v="2020-12-07T00:00:00"/>
    <x v="0"/>
    <n v="4"/>
    <n v="3"/>
    <s v="Diana Carolina Santos"/>
    <x v="0"/>
    <x v="3"/>
  </r>
  <r>
    <n v="6739"/>
    <n v="26849"/>
    <x v="0"/>
    <d v="2020-12-03T00:00:00"/>
    <x v="2"/>
    <d v="2020-12-07T00:00:00"/>
    <x v="0"/>
    <n v="4"/>
    <n v="3"/>
    <s v="ALBA LUZ RIVERA CELIS"/>
    <x v="0"/>
    <x v="3"/>
  </r>
  <r>
    <n v="6740"/>
    <n v="26850"/>
    <x v="2"/>
    <d v="2020-12-03T00:00:00"/>
    <x v="2"/>
    <d v="2020-12-04T00:00:00"/>
    <x v="0"/>
    <n v="1"/>
    <n v="2"/>
    <s v="jesus dario cotte berbesi"/>
    <x v="0"/>
    <x v="3"/>
  </r>
  <r>
    <n v="6741"/>
    <n v="26851"/>
    <x v="0"/>
    <d v="2020-12-03T00:00:00"/>
    <x v="2"/>
    <d v="2020-12-07T00:00:00"/>
    <x v="0"/>
    <n v="4"/>
    <n v="3"/>
    <s v="Cristian Camilo Cuevas Castañeda"/>
    <x v="0"/>
    <x v="3"/>
  </r>
  <r>
    <n v="6742"/>
    <n v="26852"/>
    <x v="1"/>
    <d v="2020-12-03T00:00:00"/>
    <x v="2"/>
    <d v="2020-12-04T00:00:00"/>
    <x v="0"/>
    <n v="1"/>
    <n v="2"/>
    <s v="ANDRES FELIPE NAVAS ARIAS"/>
    <x v="0"/>
    <x v="3"/>
  </r>
  <r>
    <n v="6743"/>
    <n v="26853"/>
    <x v="0"/>
    <d v="2020-12-03T00:00:00"/>
    <x v="2"/>
    <d v="2020-12-07T00:00:00"/>
    <x v="0"/>
    <n v="4"/>
    <n v="3"/>
    <s v="Diana Frankel"/>
    <x v="0"/>
    <x v="3"/>
  </r>
  <r>
    <n v="6744"/>
    <n v="26854"/>
    <x v="0"/>
    <d v="2020-12-03T00:00:00"/>
    <x v="2"/>
    <d v="2020-12-07T00:00:00"/>
    <x v="0"/>
    <n v="4"/>
    <n v="3"/>
    <s v="EBELIO CARO CARO"/>
    <x v="0"/>
    <x v="3"/>
  </r>
  <r>
    <n v="6745"/>
    <n v="26855"/>
    <x v="1"/>
    <d v="2020-12-03T00:00:00"/>
    <x v="2"/>
    <d v="2020-12-07T00:00:00"/>
    <x v="0"/>
    <n v="4"/>
    <n v="3"/>
    <s v="jesus dario cotte berbesi"/>
    <x v="0"/>
    <x v="3"/>
  </r>
  <r>
    <n v="6746"/>
    <n v="26856"/>
    <x v="1"/>
    <d v="2020-12-03T00:00:00"/>
    <x v="2"/>
    <d v="2020-12-07T00:00:00"/>
    <x v="0"/>
    <n v="4"/>
    <n v="3"/>
    <s v="EBELIO CARO CARO"/>
    <x v="0"/>
    <x v="3"/>
  </r>
  <r>
    <n v="6747"/>
    <n v="26857"/>
    <x v="0"/>
    <d v="2020-12-03T00:00:00"/>
    <x v="2"/>
    <d v="2020-12-07T00:00:00"/>
    <x v="0"/>
    <n v="4"/>
    <n v="3"/>
    <s v="Carlos Vicente Perez GIRALDO"/>
    <x v="0"/>
    <x v="3"/>
  </r>
  <r>
    <n v="6748"/>
    <n v="26858"/>
    <x v="3"/>
    <d v="2020-12-03T00:00:00"/>
    <x v="2"/>
    <d v="2020-12-07T00:00:00"/>
    <x v="0"/>
    <n v="4"/>
    <n v="3"/>
    <s v="Victor Hugo Pineda Salazar"/>
    <x v="0"/>
    <x v="3"/>
  </r>
  <r>
    <n v="6749"/>
    <n v="26859"/>
    <x v="3"/>
    <d v="2020-12-03T00:00:00"/>
    <x v="2"/>
    <d v="2020-12-07T00:00:00"/>
    <x v="0"/>
    <n v="4"/>
    <n v="3"/>
    <s v="michael alexander ariza taborda"/>
    <x v="0"/>
    <x v="3"/>
  </r>
  <r>
    <n v="6750"/>
    <n v="26860"/>
    <x v="0"/>
    <d v="2020-12-03T00:00:00"/>
    <x v="2"/>
    <d v="2020-12-07T00:00:00"/>
    <x v="0"/>
    <n v="4"/>
    <n v="3"/>
    <s v="Angelica Paola Damián Martín"/>
    <x v="0"/>
    <x v="3"/>
  </r>
  <r>
    <n v="6751"/>
    <n v="26861"/>
    <x v="2"/>
    <d v="2020-12-03T00:00:00"/>
    <x v="2"/>
    <d v="2020-12-07T00:00:00"/>
    <x v="0"/>
    <n v="4"/>
    <n v="3"/>
    <s v="Helmer Andres gonzalez Hernandez"/>
    <x v="0"/>
    <x v="3"/>
  </r>
  <r>
    <n v="6752"/>
    <n v="26862"/>
    <x v="3"/>
    <d v="2020-12-04T00:00:00"/>
    <x v="2"/>
    <d v="2020-12-07T00:00:00"/>
    <x v="0"/>
    <n v="3"/>
    <n v="2"/>
    <s v="robinsson wilfrido alvarez giraldo"/>
    <x v="0"/>
    <x v="3"/>
  </r>
  <r>
    <n v="6753"/>
    <n v="26863"/>
    <x v="1"/>
    <d v="2020-12-04T00:00:00"/>
    <x v="2"/>
    <d v="2020-12-07T00:00:00"/>
    <x v="0"/>
    <n v="3"/>
    <n v="2"/>
    <s v="ANGIE PAOLA LIANRES BUITRAGO"/>
    <x v="0"/>
    <x v="3"/>
  </r>
  <r>
    <n v="6754"/>
    <n v="26864"/>
    <x v="1"/>
    <d v="2020-12-04T00:00:00"/>
    <x v="2"/>
    <d v="2020-12-07T00:00:00"/>
    <x v="0"/>
    <n v="3"/>
    <n v="2"/>
    <s v="Julio Cesar Cruz Cruz"/>
    <x v="0"/>
    <x v="3"/>
  </r>
  <r>
    <n v="6755"/>
    <n v="26865"/>
    <x v="2"/>
    <d v="2020-12-04T00:00:00"/>
    <x v="2"/>
    <s v="Pendiente"/>
    <x v="1"/>
    <s v="No aplica"/>
    <s v="No aplica"/>
    <s v="Paola yisseth Hurtado López"/>
    <x v="1"/>
    <x v="1"/>
  </r>
  <r>
    <n v="6756"/>
    <n v="26866"/>
    <x v="0"/>
    <d v="2020-12-04T00:00:00"/>
    <x v="2"/>
    <d v="2020-12-07T00:00:00"/>
    <x v="0"/>
    <n v="3"/>
    <n v="2"/>
    <s v="Veronica Vanessa Muñoz Sanabria"/>
    <x v="0"/>
    <x v="3"/>
  </r>
  <r>
    <n v="6757"/>
    <n v="26867"/>
    <x v="1"/>
    <d v="2020-12-04T00:00:00"/>
    <x v="2"/>
    <d v="2020-12-07T00:00:00"/>
    <x v="0"/>
    <n v="3"/>
    <n v="2"/>
    <s v="Augusto Gutiérrez"/>
    <x v="0"/>
    <x v="3"/>
  </r>
  <r>
    <n v="6758"/>
    <n v="26868"/>
    <x v="3"/>
    <d v="2020-12-04T00:00:00"/>
    <x v="2"/>
    <d v="2020-12-07T00:00:00"/>
    <x v="0"/>
    <n v="3"/>
    <n v="2"/>
    <s v="YANETH OROBIO CAICEDO"/>
    <x v="0"/>
    <x v="3"/>
  </r>
  <r>
    <n v="6759"/>
    <n v="26869"/>
    <x v="1"/>
    <d v="2020-12-04T00:00:00"/>
    <x v="2"/>
    <d v="2020-12-07T00:00:00"/>
    <x v="0"/>
    <n v="3"/>
    <n v="2"/>
    <s v="MARÍA FERNANDA SÁNCHEZ"/>
    <x v="0"/>
    <x v="3"/>
  </r>
  <r>
    <n v="6760"/>
    <n v="26870"/>
    <x v="1"/>
    <d v="2020-12-04T00:00:00"/>
    <x v="2"/>
    <d v="2020-12-10T00:00:00"/>
    <x v="0"/>
    <n v="6"/>
    <n v="5"/>
    <s v="sandra hernandez"/>
    <x v="0"/>
    <x v="3"/>
  </r>
  <r>
    <n v="6761"/>
    <n v="26871"/>
    <x v="1"/>
    <d v="2020-12-04T00:00:00"/>
    <x v="2"/>
    <d v="2020-12-10T00:00:00"/>
    <x v="0"/>
    <n v="6"/>
    <n v="5"/>
    <s v="yisela carolina mendoza guerra"/>
    <x v="0"/>
    <x v="3"/>
  </r>
  <r>
    <n v="6762"/>
    <n v="26872"/>
    <x v="0"/>
    <d v="2020-12-04T00:00:00"/>
    <x v="2"/>
    <d v="2020-12-07T00:00:00"/>
    <x v="0"/>
    <n v="3"/>
    <n v="2"/>
    <s v="NAILI LUZ MAGDANIEL PUSHAINA"/>
    <x v="0"/>
    <x v="3"/>
  </r>
  <r>
    <n v="6763"/>
    <n v="26873"/>
    <x v="1"/>
    <d v="2020-12-04T00:00:00"/>
    <x v="2"/>
    <d v="2020-12-10T00:00:00"/>
    <x v="0"/>
    <n v="6"/>
    <n v="5"/>
    <s v="WILSON CARDENAS"/>
    <x v="0"/>
    <x v="3"/>
  </r>
  <r>
    <n v="6764"/>
    <n v="26874"/>
    <x v="1"/>
    <d v="2020-12-04T00:00:00"/>
    <x v="2"/>
    <d v="2020-12-10T00:00:00"/>
    <x v="0"/>
    <n v="6"/>
    <n v="5"/>
    <s v="ADRIANA MILENA SANTOS OHOA"/>
    <x v="0"/>
    <x v="3"/>
  </r>
  <r>
    <n v="6765"/>
    <n v="26875"/>
    <x v="1"/>
    <d v="2020-12-04T00:00:00"/>
    <x v="2"/>
    <d v="2020-12-10T00:00:00"/>
    <x v="0"/>
    <n v="6"/>
    <n v="5"/>
    <s v="ADRIANA MILENA SANTOS OHOA"/>
    <x v="0"/>
    <x v="3"/>
  </r>
  <r>
    <n v="6766"/>
    <n v="26876"/>
    <x v="1"/>
    <d v="2020-12-04T00:00:00"/>
    <x v="2"/>
    <d v="2020-12-10T00:00:00"/>
    <x v="0"/>
    <n v="6"/>
    <n v="5"/>
    <s v="ADRIANA MILENA SANTOS OHOA"/>
    <x v="0"/>
    <x v="3"/>
  </r>
  <r>
    <n v="6767"/>
    <n v="26877"/>
    <x v="3"/>
    <d v="2020-12-04T00:00:00"/>
    <x v="2"/>
    <d v="2020-12-07T00:00:00"/>
    <x v="0"/>
    <n v="3"/>
    <n v="2"/>
    <s v="Orlando Guzmán"/>
    <x v="0"/>
    <x v="3"/>
  </r>
  <r>
    <n v="6768"/>
    <n v="26878"/>
    <x v="0"/>
    <d v="2020-12-04T00:00:00"/>
    <x v="2"/>
    <d v="2020-12-07T00:00:00"/>
    <x v="0"/>
    <n v="3"/>
    <n v="2"/>
    <s v="AUTOGALIAS S.A.S"/>
    <x v="0"/>
    <x v="3"/>
  </r>
  <r>
    <n v="6769"/>
    <n v="26879"/>
    <x v="0"/>
    <d v="2020-12-04T00:00:00"/>
    <x v="2"/>
    <d v="2020-12-07T00:00:00"/>
    <x v="0"/>
    <n v="3"/>
    <n v="2"/>
    <s v="Jesuliver Rojas Rincón"/>
    <x v="0"/>
    <x v="3"/>
  </r>
  <r>
    <n v="6770"/>
    <n v="26880"/>
    <x v="2"/>
    <d v="2020-12-04T00:00:00"/>
    <x v="2"/>
    <d v="2020-12-07T00:00:00"/>
    <x v="0"/>
    <n v="3"/>
    <n v="2"/>
    <s v="ferney elena martinez carcamo"/>
    <x v="0"/>
    <x v="3"/>
  </r>
  <r>
    <n v="6771"/>
    <n v="26881"/>
    <x v="0"/>
    <d v="2020-12-04T00:00:00"/>
    <x v="2"/>
    <d v="2020-12-07T00:00:00"/>
    <x v="0"/>
    <n v="3"/>
    <n v="2"/>
    <s v="MARTHA CECILIA BORDA ROA"/>
    <x v="0"/>
    <x v="3"/>
  </r>
  <r>
    <n v="6772"/>
    <n v="26882"/>
    <x v="1"/>
    <d v="2020-12-04T00:00:00"/>
    <x v="2"/>
    <d v="2020-12-10T00:00:00"/>
    <x v="0"/>
    <n v="6"/>
    <n v="5"/>
    <s v="edgar mauricio Baez"/>
    <x v="0"/>
    <x v="3"/>
  </r>
  <r>
    <n v="6773"/>
    <n v="26883"/>
    <x v="3"/>
    <d v="2020-12-04T00:00:00"/>
    <x v="2"/>
    <d v="2020-12-07T00:00:00"/>
    <x v="0"/>
    <n v="3"/>
    <n v="2"/>
    <s v="Lina Maria Monsalve Arismendi"/>
    <x v="0"/>
    <x v="3"/>
  </r>
  <r>
    <n v="6774"/>
    <n v="26884"/>
    <x v="2"/>
    <d v="2020-12-04T00:00:00"/>
    <x v="2"/>
    <d v="2020-12-10T00:00:00"/>
    <x v="0"/>
    <n v="6"/>
    <n v="5"/>
    <s v="pedro freddy zuñiga gonzalez"/>
    <x v="0"/>
    <x v="3"/>
  </r>
  <r>
    <n v="6775"/>
    <n v="26885"/>
    <x v="3"/>
    <d v="2020-12-04T00:00:00"/>
    <x v="2"/>
    <d v="2020-12-07T00:00:00"/>
    <x v="0"/>
    <n v="3"/>
    <n v="2"/>
    <s v="Lina Maria Monsalve Arismendi"/>
    <x v="0"/>
    <x v="3"/>
  </r>
  <r>
    <n v="6776"/>
    <n v="26886"/>
    <x v="3"/>
    <d v="2020-12-04T00:00:00"/>
    <x v="2"/>
    <d v="2020-12-07T00:00:00"/>
    <x v="0"/>
    <n v="3"/>
    <n v="2"/>
    <s v="Lina Maria Monsalve Arismendi"/>
    <x v="0"/>
    <x v="3"/>
  </r>
  <r>
    <n v="6777"/>
    <n v="26887"/>
    <x v="1"/>
    <d v="2020-12-04T00:00:00"/>
    <x v="2"/>
    <d v="2020-12-10T00:00:00"/>
    <x v="0"/>
    <n v="6"/>
    <n v="5"/>
    <s v="HECTOR GUTIERREZ"/>
    <x v="0"/>
    <x v="3"/>
  </r>
  <r>
    <n v="6778"/>
    <n v="26888"/>
    <x v="0"/>
    <d v="2020-12-04T00:00:00"/>
    <x v="2"/>
    <d v="2020-12-07T00:00:00"/>
    <x v="0"/>
    <n v="3"/>
    <n v="2"/>
    <s v="Lina Maria Monsalve Arismendi"/>
    <x v="0"/>
    <x v="3"/>
  </r>
  <r>
    <n v="6779"/>
    <n v="26889"/>
    <x v="1"/>
    <d v="2020-12-04T00:00:00"/>
    <x v="2"/>
    <d v="2020-12-10T00:00:00"/>
    <x v="0"/>
    <n v="6"/>
    <n v="5"/>
    <s v="Laura Belen TovarTovar"/>
    <x v="0"/>
    <x v="3"/>
  </r>
  <r>
    <n v="6780"/>
    <n v="26890"/>
    <x v="1"/>
    <d v="2020-12-04T00:00:00"/>
    <x v="2"/>
    <d v="2020-12-10T00:00:00"/>
    <x v="0"/>
    <n v="6"/>
    <n v="5"/>
    <s v="Jhoana Beatriz Perez Perez"/>
    <x v="0"/>
    <x v="3"/>
  </r>
  <r>
    <n v="6781"/>
    <n v="26891"/>
    <x v="0"/>
    <d v="2020-12-04T00:00:00"/>
    <x v="2"/>
    <d v="2020-12-07T00:00:00"/>
    <x v="0"/>
    <n v="3"/>
    <n v="2"/>
    <s v="luz miteya ramos"/>
    <x v="0"/>
    <x v="3"/>
  </r>
  <r>
    <n v="6782"/>
    <n v="26892"/>
    <x v="1"/>
    <d v="2020-12-04T00:00:00"/>
    <x v="2"/>
    <d v="2020-12-10T00:00:00"/>
    <x v="0"/>
    <n v="6"/>
    <n v="5"/>
    <s v="JUSTINIANO GALÁN VERGEL"/>
    <x v="0"/>
    <x v="3"/>
  </r>
  <r>
    <n v="6783"/>
    <n v="26893"/>
    <x v="1"/>
    <d v="2020-12-04T00:00:00"/>
    <x v="2"/>
    <d v="2020-12-12T00:00:00"/>
    <x v="0"/>
    <n v="8"/>
    <n v="6"/>
    <s v="MARIA LUCIA RIAPIRA MARIN"/>
    <x v="0"/>
    <x v="3"/>
  </r>
  <r>
    <n v="6784"/>
    <n v="26894"/>
    <x v="1"/>
    <d v="2020-12-04T00:00:00"/>
    <x v="2"/>
    <d v="2020-12-10T00:00:00"/>
    <x v="0"/>
    <n v="6"/>
    <n v="5"/>
    <s v="ricardo baron rodriguez"/>
    <x v="0"/>
    <x v="3"/>
  </r>
  <r>
    <n v="6785"/>
    <n v="26895"/>
    <x v="3"/>
    <d v="2020-12-04T00:00:00"/>
    <x v="2"/>
    <d v="2020-12-07T00:00:00"/>
    <x v="0"/>
    <n v="3"/>
    <n v="2"/>
    <s v="MARYERLY MORA CEPEDA"/>
    <x v="0"/>
    <x v="3"/>
  </r>
  <r>
    <n v="6786"/>
    <n v="26896"/>
    <x v="1"/>
    <d v="2020-12-05T00:00:00"/>
    <x v="2"/>
    <d v="2020-12-10T00:00:00"/>
    <x v="0"/>
    <n v="5"/>
    <n v="4"/>
    <s v="YOJARI ESTELA ARROYO LARA"/>
    <x v="0"/>
    <x v="3"/>
  </r>
  <r>
    <n v="6787"/>
    <n v="26897"/>
    <x v="0"/>
    <d v="2020-12-05T00:00:00"/>
    <x v="2"/>
    <d v="2020-12-07T00:00:00"/>
    <x v="0"/>
    <n v="2"/>
    <n v="1"/>
    <s v="Wiston Jairo Henao Giraldo"/>
    <x v="0"/>
    <x v="3"/>
  </r>
  <r>
    <n v="6788"/>
    <n v="26898"/>
    <x v="0"/>
    <d v="2020-12-05T00:00:00"/>
    <x v="2"/>
    <d v="2020-12-07T00:00:00"/>
    <x v="0"/>
    <n v="2"/>
    <n v="1"/>
    <s v="miguel anibal toro lopera"/>
    <x v="0"/>
    <x v="3"/>
  </r>
  <r>
    <n v="6789"/>
    <n v="26899"/>
    <x v="0"/>
    <d v="2020-12-05T00:00:00"/>
    <x v="2"/>
    <d v="2020-12-07T00:00:00"/>
    <x v="0"/>
    <n v="2"/>
    <n v="1"/>
    <s v="Gloria Eugenia Ochoa"/>
    <x v="0"/>
    <x v="3"/>
  </r>
  <r>
    <n v="6790"/>
    <n v="26900"/>
    <x v="2"/>
    <d v="2020-12-06T00:00:00"/>
    <x v="2"/>
    <d v="2020-12-10T00:00:00"/>
    <x v="0"/>
    <n v="4"/>
    <n v="4"/>
    <s v="Javier Alfonso Mendoza Paez"/>
    <x v="0"/>
    <x v="3"/>
  </r>
  <r>
    <n v="6791"/>
    <n v="26901"/>
    <x v="0"/>
    <d v="2020-12-06T00:00:00"/>
    <x v="2"/>
    <d v="2020-12-07T00:00:00"/>
    <x v="0"/>
    <n v="1"/>
    <n v="1"/>
    <s v="ROBERTO CARLO GALVAN"/>
    <x v="0"/>
    <x v="3"/>
  </r>
  <r>
    <n v="6792"/>
    <n v="26902"/>
    <x v="0"/>
    <d v="2020-12-06T00:00:00"/>
    <x v="2"/>
    <d v="2020-12-07T00:00:00"/>
    <x v="0"/>
    <n v="1"/>
    <n v="1"/>
    <s v="Ernesto Enrique Llanos Avila"/>
    <x v="0"/>
    <x v="3"/>
  </r>
  <r>
    <n v="6793"/>
    <n v="26903"/>
    <x v="0"/>
    <d v="2020-12-07T00:00:00"/>
    <x v="2"/>
    <d v="2020-12-07T00:00:00"/>
    <x v="0"/>
    <n v="0"/>
    <n v="1"/>
    <s v="Verónica Magdalena Jiménez Zambrano"/>
    <x v="0"/>
    <x v="3"/>
  </r>
  <r>
    <n v="6794"/>
    <n v="26904"/>
    <x v="1"/>
    <d v="2020-12-07T00:00:00"/>
    <x v="2"/>
    <d v="2020-12-07T00:00:00"/>
    <x v="0"/>
    <n v="0"/>
    <n v="1"/>
    <s v="WILSON DARIO VASQUEZ TORRES"/>
    <x v="0"/>
    <x v="3"/>
  </r>
  <r>
    <n v="6795"/>
    <n v="26905"/>
    <x v="0"/>
    <d v="2020-12-07T00:00:00"/>
    <x v="2"/>
    <d v="2020-12-07T00:00:00"/>
    <x v="0"/>
    <n v="0"/>
    <n v="1"/>
    <s v="MIGUEL FERNANDO VALENZUELA DIAZ"/>
    <x v="0"/>
    <x v="3"/>
  </r>
  <r>
    <n v="6796"/>
    <n v="26906"/>
    <x v="1"/>
    <d v="2020-12-07T00:00:00"/>
    <x v="2"/>
    <d v="2020-12-10T00:00:00"/>
    <x v="0"/>
    <n v="3"/>
    <n v="4"/>
    <s v="JOSEPH MARTINEZ PEREIRA"/>
    <x v="0"/>
    <x v="3"/>
  </r>
  <r>
    <n v="6797"/>
    <n v="26907"/>
    <x v="1"/>
    <d v="2020-12-07T00:00:00"/>
    <x v="2"/>
    <d v="2020-12-11T00:00:00"/>
    <x v="0"/>
    <n v="4"/>
    <n v="5"/>
    <s v="JOSEPH MARTINEZ PEREIRA"/>
    <x v="0"/>
    <x v="3"/>
  </r>
  <r>
    <n v="6798"/>
    <n v="26908"/>
    <x v="0"/>
    <d v="2020-12-07T00:00:00"/>
    <x v="2"/>
    <d v="2020-12-07T00:00:00"/>
    <x v="0"/>
    <n v="0"/>
    <n v="1"/>
    <s v="SUPERINTENDENCIA DE SERVICIOS PÚBLICOS DOMICILIARIOS"/>
    <x v="0"/>
    <x v="3"/>
  </r>
  <r>
    <n v="6799"/>
    <n v="26909"/>
    <x v="0"/>
    <d v="2020-12-07T00:00:00"/>
    <x v="2"/>
    <d v="2020-12-07T00:00:00"/>
    <x v="0"/>
    <n v="0"/>
    <n v="1"/>
    <s v="Erika del Carmen Rendon Ramirez"/>
    <x v="0"/>
    <x v="3"/>
  </r>
  <r>
    <n v="6800"/>
    <n v="26910"/>
    <x v="1"/>
    <d v="2020-12-07T00:00:00"/>
    <x v="2"/>
    <s v="Pendiente"/>
    <x v="1"/>
    <s v="No aplica"/>
    <s v="No aplica"/>
    <s v="JAZMIN ESTHER CASTIBLANCO PALENCIA"/>
    <x v="1"/>
    <x v="1"/>
  </r>
  <r>
    <n v="6801"/>
    <n v="26911"/>
    <x v="2"/>
    <d v="2020-12-07T00:00:00"/>
    <x v="2"/>
    <d v="2020-12-09T00:00:00"/>
    <x v="0"/>
    <n v="2"/>
    <n v="3"/>
    <s v="JAIRO MARTINEZ MORA"/>
    <x v="0"/>
    <x v="3"/>
  </r>
  <r>
    <n v="6802"/>
    <n v="26912"/>
    <x v="0"/>
    <d v="2020-12-07T00:00:00"/>
    <x v="2"/>
    <d v="2020-12-07T00:00:00"/>
    <x v="0"/>
    <n v="0"/>
    <n v="1"/>
    <s v="hugo montoya suarez"/>
    <x v="0"/>
    <x v="3"/>
  </r>
  <r>
    <n v="6803"/>
    <n v="26913"/>
    <x v="3"/>
    <d v="2020-12-07T00:00:00"/>
    <x v="2"/>
    <d v="2020-12-07T00:00:00"/>
    <x v="0"/>
    <n v="0"/>
    <n v="1"/>
    <s v="lina marcela mondol"/>
    <x v="0"/>
    <x v="3"/>
  </r>
  <r>
    <n v="6804"/>
    <n v="26914"/>
    <x v="0"/>
    <d v="2020-12-07T00:00:00"/>
    <x v="2"/>
    <d v="2020-12-07T00:00:00"/>
    <x v="0"/>
    <n v="0"/>
    <n v="1"/>
    <s v="karinna marcela echeverri morales"/>
    <x v="0"/>
    <x v="3"/>
  </r>
  <r>
    <n v="6805"/>
    <n v="26915"/>
    <x v="0"/>
    <d v="2020-12-07T00:00:00"/>
    <x v="2"/>
    <d v="2020-12-07T00:00:00"/>
    <x v="0"/>
    <n v="0"/>
    <n v="1"/>
    <s v="angela piñacue"/>
    <x v="0"/>
    <x v="3"/>
  </r>
  <r>
    <n v="6806"/>
    <n v="26916"/>
    <x v="0"/>
    <d v="2020-12-07T00:00:00"/>
    <x v="2"/>
    <d v="2020-12-07T00:00:00"/>
    <x v="0"/>
    <n v="0"/>
    <n v="1"/>
    <s v="Ximena Andrea Quesada Moreno"/>
    <x v="0"/>
    <x v="3"/>
  </r>
  <r>
    <n v="6807"/>
    <n v="26917"/>
    <x v="1"/>
    <d v="2020-12-07T00:00:00"/>
    <x v="2"/>
    <d v="2020-12-11T00:00:00"/>
    <x v="0"/>
    <n v="4"/>
    <n v="5"/>
    <s v="Gustavo Hernando Garzón Rubio"/>
    <x v="0"/>
    <x v="3"/>
  </r>
  <r>
    <n v="6808"/>
    <n v="26918"/>
    <x v="1"/>
    <d v="2020-12-07T00:00:00"/>
    <x v="2"/>
    <d v="2020-12-11T00:00:00"/>
    <x v="0"/>
    <n v="4"/>
    <n v="5"/>
    <s v="ANDREA PATRICIA PAEZ"/>
    <x v="0"/>
    <x v="3"/>
  </r>
  <r>
    <n v="6809"/>
    <n v="26919"/>
    <x v="0"/>
    <d v="2020-12-07T00:00:00"/>
    <x v="2"/>
    <d v="2020-12-07T00:00:00"/>
    <x v="0"/>
    <n v="0"/>
    <n v="1"/>
    <s v="DAGO HERNANDEZ GUILLEN"/>
    <x v="0"/>
    <x v="3"/>
  </r>
  <r>
    <n v="6810"/>
    <n v="26920"/>
    <x v="1"/>
    <d v="2020-12-07T00:00:00"/>
    <x v="2"/>
    <d v="2020-12-11T00:00:00"/>
    <x v="0"/>
    <n v="4"/>
    <n v="5"/>
    <s v="Lady Johana Toloza Lopez"/>
    <x v="0"/>
    <x v="3"/>
  </r>
  <r>
    <n v="6811"/>
    <n v="26921"/>
    <x v="0"/>
    <d v="2020-12-07T00:00:00"/>
    <x v="2"/>
    <d v="2020-12-09T00:00:00"/>
    <x v="0"/>
    <n v="2"/>
    <n v="3"/>
    <s v="LUIS ALFONSO"/>
    <x v="0"/>
    <x v="3"/>
  </r>
  <r>
    <n v="6812"/>
    <n v="26922"/>
    <x v="2"/>
    <d v="2020-12-07T00:00:00"/>
    <x v="2"/>
    <d v="2020-12-11T00:00:00"/>
    <x v="0"/>
    <n v="4"/>
    <n v="5"/>
    <s v="Ciudadanos bogotanos"/>
    <x v="0"/>
    <x v="3"/>
  </r>
  <r>
    <n v="6813"/>
    <n v="26923"/>
    <x v="2"/>
    <d v="2020-12-07T00:00:00"/>
    <x v="2"/>
    <d v="2020-12-11T00:00:00"/>
    <x v="0"/>
    <n v="4"/>
    <n v="5"/>
    <s v="Enrique Escobar Jimenez"/>
    <x v="0"/>
    <x v="3"/>
  </r>
  <r>
    <n v="6814"/>
    <n v="26924"/>
    <x v="0"/>
    <d v="2020-12-07T00:00:00"/>
    <x v="2"/>
    <d v="2020-12-09T00:00:00"/>
    <x v="0"/>
    <n v="2"/>
    <n v="3"/>
    <s v="ANGELA DEANTONIO QUIÑONES"/>
    <x v="0"/>
    <x v="3"/>
  </r>
  <r>
    <n v="6815"/>
    <n v="26925"/>
    <x v="0"/>
    <d v="2020-12-07T00:00:00"/>
    <x v="2"/>
    <d v="2020-12-09T00:00:00"/>
    <x v="0"/>
    <n v="2"/>
    <n v="3"/>
    <s v="ANGELA DEANTONIO QUIÑONES"/>
    <x v="0"/>
    <x v="3"/>
  </r>
  <r>
    <n v="6816"/>
    <n v="26926"/>
    <x v="0"/>
    <d v="2020-12-07T00:00:00"/>
    <x v="2"/>
    <d v="2020-12-09T00:00:00"/>
    <x v="0"/>
    <n v="2"/>
    <n v="3"/>
    <s v="JORGE LOSADA LOSADA"/>
    <x v="0"/>
    <x v="3"/>
  </r>
  <r>
    <n v="6817"/>
    <n v="26927"/>
    <x v="4"/>
    <d v="2020-12-07T00:00:00"/>
    <x v="2"/>
    <d v="2020-12-22T00:00:00"/>
    <x v="0"/>
    <n v="15"/>
    <n v="12"/>
    <s v="JORGE LOSADA LOSADA"/>
    <x v="0"/>
    <x v="3"/>
  </r>
  <r>
    <n v="6818"/>
    <n v="26928"/>
    <x v="2"/>
    <d v="2020-12-07T00:00:00"/>
    <x v="2"/>
    <d v="2020-12-11T00:00:00"/>
    <x v="0"/>
    <n v="4"/>
    <n v="5"/>
    <s v="ferney elena martinez carcamo"/>
    <x v="0"/>
    <x v="3"/>
  </r>
  <r>
    <n v="6819"/>
    <n v="26929"/>
    <x v="0"/>
    <d v="2020-12-08T00:00:00"/>
    <x v="2"/>
    <d v="2020-12-09T00:00:00"/>
    <x v="0"/>
    <n v="1"/>
    <n v="2"/>
    <s v="ARACELY OSORIO DE HERNANDEZ"/>
    <x v="0"/>
    <x v="3"/>
  </r>
  <r>
    <n v="6820"/>
    <n v="26930"/>
    <x v="0"/>
    <d v="2020-12-08T00:00:00"/>
    <x v="2"/>
    <d v="2020-12-09T00:00:00"/>
    <x v="0"/>
    <n v="1"/>
    <n v="2"/>
    <s v="luz amalfi vargas diaz"/>
    <x v="0"/>
    <x v="3"/>
  </r>
  <r>
    <n v="6821"/>
    <n v="26931"/>
    <x v="2"/>
    <d v="2020-12-08T00:00:00"/>
    <x v="2"/>
    <d v="2020-12-11T00:00:00"/>
    <x v="0"/>
    <n v="3"/>
    <n v="4"/>
    <s v="luis eduardo mendoza patiño"/>
    <x v="0"/>
    <x v="3"/>
  </r>
  <r>
    <n v="6822"/>
    <n v="26932"/>
    <x v="2"/>
    <d v="2020-12-08T00:00:00"/>
    <x v="2"/>
    <d v="2020-12-11T00:00:00"/>
    <x v="0"/>
    <n v="3"/>
    <n v="4"/>
    <s v="luis eduardo mendoza patiño"/>
    <x v="0"/>
    <x v="3"/>
  </r>
  <r>
    <n v="6823"/>
    <n v="26933"/>
    <x v="1"/>
    <d v="2020-12-08T00:00:00"/>
    <x v="2"/>
    <d v="2020-12-11T00:00:00"/>
    <x v="0"/>
    <n v="3"/>
    <n v="4"/>
    <s v="luis eduardo mendoza patiño"/>
    <x v="0"/>
    <x v="3"/>
  </r>
  <r>
    <n v="6824"/>
    <n v="26934"/>
    <x v="0"/>
    <d v="2020-12-08T00:00:00"/>
    <x v="2"/>
    <d v="2020-12-09T00:00:00"/>
    <x v="0"/>
    <n v="1"/>
    <n v="2"/>
    <s v="LUISA FERNANDA DE LA CRUZ OVIEDO"/>
    <x v="0"/>
    <x v="3"/>
  </r>
  <r>
    <n v="6825"/>
    <n v="26935"/>
    <x v="2"/>
    <d v="2020-12-08T00:00:00"/>
    <x v="2"/>
    <d v="2020-12-11T00:00:00"/>
    <x v="0"/>
    <n v="3"/>
    <n v="4"/>
    <s v="SANDRA EUGENIA MONTENEGRO URIBE"/>
    <x v="0"/>
    <x v="3"/>
  </r>
  <r>
    <n v="6826"/>
    <n v="26936"/>
    <x v="1"/>
    <d v="2020-12-08T00:00:00"/>
    <x v="2"/>
    <d v="2020-12-11T00:00:00"/>
    <x v="0"/>
    <n v="3"/>
    <n v="4"/>
    <s v="Ligia Lorena manzano arce"/>
    <x v="0"/>
    <x v="3"/>
  </r>
  <r>
    <n v="6827"/>
    <n v="26937"/>
    <x v="1"/>
    <d v="2020-12-08T00:00:00"/>
    <x v="2"/>
    <d v="2020-12-09T00:00:00"/>
    <x v="0"/>
    <n v="1"/>
    <n v="2"/>
    <s v="Leovigildo Cardenas Tunjano"/>
    <x v="0"/>
    <x v="3"/>
  </r>
  <r>
    <n v="6828"/>
    <n v="26938"/>
    <x v="2"/>
    <d v="2020-12-08T00:00:00"/>
    <x v="2"/>
    <d v="2020-12-11T00:00:00"/>
    <x v="0"/>
    <n v="3"/>
    <n v="4"/>
    <s v="Violedy Ardila Abadia"/>
    <x v="0"/>
    <x v="3"/>
  </r>
  <r>
    <n v="6829"/>
    <n v="26939"/>
    <x v="0"/>
    <d v="2020-12-08T00:00:00"/>
    <x v="2"/>
    <d v="2020-12-09T00:00:00"/>
    <x v="0"/>
    <n v="1"/>
    <n v="2"/>
    <s v="Omar Alfonso Ochoa Maldonado"/>
    <x v="0"/>
    <x v="3"/>
  </r>
  <r>
    <n v="6830"/>
    <n v="26940"/>
    <x v="3"/>
    <d v="2020-12-08T00:00:00"/>
    <x v="2"/>
    <d v="2020-12-09T00:00:00"/>
    <x v="0"/>
    <n v="1"/>
    <n v="2"/>
    <s v="Julio Cesar Cruz Cruz"/>
    <x v="0"/>
    <x v="3"/>
  </r>
  <r>
    <n v="6831"/>
    <n v="26941"/>
    <x v="1"/>
    <d v="2020-12-08T00:00:00"/>
    <x v="2"/>
    <d v="2020-12-11T00:00:00"/>
    <x v="0"/>
    <n v="3"/>
    <n v="4"/>
    <s v="Orlando Alcendra"/>
    <x v="0"/>
    <x v="3"/>
  </r>
  <r>
    <n v="6832"/>
    <n v="26942"/>
    <x v="1"/>
    <d v="2020-12-08T00:00:00"/>
    <x v="2"/>
    <d v="2020-12-11T00:00:00"/>
    <x v="0"/>
    <n v="3"/>
    <n v="4"/>
    <s v="LUXIO EDUARDO SIERRA VEGA"/>
    <x v="0"/>
    <x v="3"/>
  </r>
  <r>
    <n v="6833"/>
    <n v="26943"/>
    <x v="0"/>
    <d v="2020-12-09T00:00:00"/>
    <x v="2"/>
    <d v="2020-12-09T00:00:00"/>
    <x v="0"/>
    <n v="0"/>
    <n v="1"/>
    <s v="Lizeth Alexandra Torres"/>
    <x v="0"/>
    <x v="3"/>
  </r>
  <r>
    <n v="6834"/>
    <n v="26944"/>
    <x v="0"/>
    <d v="2020-12-09T00:00:00"/>
    <x v="2"/>
    <d v="2020-12-09T00:00:00"/>
    <x v="0"/>
    <n v="0"/>
    <n v="1"/>
    <s v="DIANIS MILEIDI DORIA ORTEGA"/>
    <x v="0"/>
    <x v="3"/>
  </r>
  <r>
    <n v="6835"/>
    <n v="26945"/>
    <x v="0"/>
    <d v="2020-12-09T00:00:00"/>
    <x v="2"/>
    <d v="2020-12-09T00:00:00"/>
    <x v="0"/>
    <n v="0"/>
    <n v="1"/>
    <s v="Yolanda Hernandez"/>
    <x v="0"/>
    <x v="3"/>
  </r>
  <r>
    <n v="6836"/>
    <n v="26946"/>
    <x v="1"/>
    <d v="2020-12-09T00:00:00"/>
    <x v="2"/>
    <d v="2020-12-11T00:00:00"/>
    <x v="0"/>
    <n v="2"/>
    <n v="3"/>
    <s v="Emilse Valbuena"/>
    <x v="0"/>
    <x v="3"/>
  </r>
  <r>
    <n v="6837"/>
    <n v="26947"/>
    <x v="1"/>
    <d v="2020-12-09T00:00:00"/>
    <x v="2"/>
    <d v="2020-12-11T00:00:00"/>
    <x v="0"/>
    <n v="2"/>
    <n v="3"/>
    <s v="Sonia Carolina Peña Sanchez"/>
    <x v="0"/>
    <x v="3"/>
  </r>
  <r>
    <n v="6838"/>
    <n v="26948"/>
    <x v="2"/>
    <d v="2020-12-09T00:00:00"/>
    <x v="2"/>
    <d v="2020-12-11T00:00:00"/>
    <x v="0"/>
    <n v="2"/>
    <n v="3"/>
    <s v="Pablo Eliecer Rodriguez Perez"/>
    <x v="0"/>
    <x v="3"/>
  </r>
  <r>
    <n v="6839"/>
    <n v="26949"/>
    <x v="0"/>
    <d v="2020-12-09T00:00:00"/>
    <x v="2"/>
    <d v="2020-12-09T00:00:00"/>
    <x v="0"/>
    <n v="0"/>
    <n v="1"/>
    <s v="HAROLD REINEL GOMEZ RAMOS"/>
    <x v="0"/>
    <x v="3"/>
  </r>
  <r>
    <n v="6840"/>
    <n v="26950"/>
    <x v="1"/>
    <d v="2020-12-09T00:00:00"/>
    <x v="2"/>
    <d v="2020-12-09T00:00:00"/>
    <x v="0"/>
    <n v="0"/>
    <n v="1"/>
    <s v="No hay clientes referentes a este flujo"/>
    <x v="0"/>
    <x v="3"/>
  </r>
  <r>
    <n v="6841"/>
    <n v="26951"/>
    <x v="3"/>
    <d v="2020-12-09T00:00:00"/>
    <x v="2"/>
    <d v="2020-12-09T00:00:00"/>
    <x v="0"/>
    <n v="0"/>
    <n v="1"/>
    <s v="MARIBEL SANCHEZ"/>
    <x v="0"/>
    <x v="3"/>
  </r>
  <r>
    <n v="6842"/>
    <n v="26952"/>
    <x v="1"/>
    <d v="2020-12-09T00:00:00"/>
    <x v="2"/>
    <d v="2020-12-11T00:00:00"/>
    <x v="0"/>
    <n v="2"/>
    <n v="3"/>
    <s v="DAYRA MILENA PANTOJA"/>
    <x v="0"/>
    <x v="3"/>
  </r>
  <r>
    <n v="6843"/>
    <n v="26953"/>
    <x v="1"/>
    <d v="2020-12-09T00:00:00"/>
    <x v="2"/>
    <d v="2020-12-11T00:00:00"/>
    <x v="0"/>
    <n v="2"/>
    <n v="3"/>
    <s v="YEIMER IVAN DIAZ GAVIRIA"/>
    <x v="0"/>
    <x v="3"/>
  </r>
  <r>
    <n v="6844"/>
    <n v="26954"/>
    <x v="0"/>
    <d v="2020-12-09T00:00:00"/>
    <x v="2"/>
    <d v="2020-12-09T00:00:00"/>
    <x v="0"/>
    <n v="0"/>
    <n v="1"/>
    <s v="RICARDO ADOLFO PINZON MORENO"/>
    <x v="0"/>
    <x v="3"/>
  </r>
  <r>
    <n v="6845"/>
    <n v="26955"/>
    <x v="1"/>
    <d v="2020-12-09T00:00:00"/>
    <x v="2"/>
    <d v="2020-12-11T00:00:00"/>
    <x v="0"/>
    <n v="2"/>
    <n v="3"/>
    <s v="NOHORA PRIETO LUENGAS"/>
    <x v="0"/>
    <x v="3"/>
  </r>
  <r>
    <n v="6846"/>
    <n v="26956"/>
    <x v="3"/>
    <d v="2020-12-09T00:00:00"/>
    <x v="2"/>
    <d v="2020-12-09T00:00:00"/>
    <x v="0"/>
    <n v="0"/>
    <n v="1"/>
    <s v="victor edgar bello bello"/>
    <x v="0"/>
    <x v="3"/>
  </r>
  <r>
    <n v="6847"/>
    <n v="26957"/>
    <x v="2"/>
    <d v="2020-12-09T00:00:00"/>
    <x v="2"/>
    <d v="2020-12-09T00:00:00"/>
    <x v="0"/>
    <n v="0"/>
    <n v="1"/>
    <s v="Darío Humberto Cardona Jiménez"/>
    <x v="0"/>
    <x v="3"/>
  </r>
  <r>
    <n v="6848"/>
    <n v="26958"/>
    <x v="1"/>
    <d v="2020-12-09T00:00:00"/>
    <x v="2"/>
    <d v="2020-12-11T00:00:00"/>
    <x v="0"/>
    <n v="2"/>
    <n v="3"/>
    <s v="Jairo mosquera marmolejo"/>
    <x v="0"/>
    <x v="3"/>
  </r>
  <r>
    <n v="6849"/>
    <n v="26959"/>
    <x v="0"/>
    <d v="2020-12-09T00:00:00"/>
    <x v="2"/>
    <d v="2020-12-09T00:00:00"/>
    <x v="0"/>
    <n v="0"/>
    <n v="1"/>
    <s v="william vidales peña"/>
    <x v="0"/>
    <x v="3"/>
  </r>
  <r>
    <n v="6850"/>
    <n v="26960"/>
    <x v="0"/>
    <d v="2020-12-09T00:00:00"/>
    <x v="2"/>
    <d v="2020-12-09T00:00:00"/>
    <x v="0"/>
    <n v="0"/>
    <n v="1"/>
    <s v="william vidales peña"/>
    <x v="0"/>
    <x v="3"/>
  </r>
  <r>
    <n v="6851"/>
    <n v="26961"/>
    <x v="2"/>
    <d v="2020-12-09T00:00:00"/>
    <x v="2"/>
    <d v="2020-12-11T00:00:00"/>
    <x v="0"/>
    <n v="2"/>
    <n v="3"/>
    <s v="alonso sanabria pedraza"/>
    <x v="0"/>
    <x v="3"/>
  </r>
  <r>
    <n v="6852"/>
    <n v="26962"/>
    <x v="1"/>
    <d v="2020-12-09T00:00:00"/>
    <x v="2"/>
    <d v="2020-12-11T00:00:00"/>
    <x v="0"/>
    <n v="2"/>
    <n v="3"/>
    <s v="Natalia Acosta Palomo"/>
    <x v="0"/>
    <x v="3"/>
  </r>
  <r>
    <n v="6853"/>
    <n v="26963"/>
    <x v="1"/>
    <d v="2020-12-09T00:00:00"/>
    <x v="2"/>
    <s v="Pendiente"/>
    <x v="1"/>
    <s v="No aplica"/>
    <s v="No aplica"/>
    <s v="Bertha Cecilia Garzon"/>
    <x v="1"/>
    <x v="1"/>
  </r>
  <r>
    <n v="6854"/>
    <n v="26964"/>
    <x v="1"/>
    <d v="2020-12-09T00:00:00"/>
    <x v="2"/>
    <d v="2020-12-11T00:00:00"/>
    <x v="0"/>
    <n v="2"/>
    <n v="3"/>
    <s v="ERNSTO LEÓN IBARRA BUITRAGO"/>
    <x v="0"/>
    <x v="3"/>
  </r>
  <r>
    <n v="6855"/>
    <n v="26965"/>
    <x v="1"/>
    <d v="2020-12-09T00:00:00"/>
    <x v="2"/>
    <d v="2020-12-09T00:00:00"/>
    <x v="0"/>
    <n v="0"/>
    <n v="1"/>
    <s v="Alvaro Garzon Diaz"/>
    <x v="0"/>
    <x v="3"/>
  </r>
  <r>
    <n v="6856"/>
    <n v="26966"/>
    <x v="1"/>
    <d v="2020-12-09T00:00:00"/>
    <x v="2"/>
    <d v="2020-12-17T00:00:00"/>
    <x v="0"/>
    <n v="8"/>
    <n v="7"/>
    <s v="RUTH DIYIRETH RUBIOGONZALEZ"/>
    <x v="0"/>
    <x v="3"/>
  </r>
  <r>
    <n v="6857"/>
    <n v="26967"/>
    <x v="0"/>
    <d v="2020-12-09T00:00:00"/>
    <x v="2"/>
    <d v="2020-12-11T00:00:00"/>
    <x v="0"/>
    <n v="2"/>
    <n v="3"/>
    <s v="JAIME ORLANDO REYES GUERRERO"/>
    <x v="0"/>
    <x v="3"/>
  </r>
  <r>
    <n v="6858"/>
    <n v="26968"/>
    <x v="0"/>
    <d v="2020-12-09T00:00:00"/>
    <x v="2"/>
    <d v="2020-12-11T00:00:00"/>
    <x v="0"/>
    <n v="2"/>
    <n v="3"/>
    <s v="patricia olga meneses sáchica"/>
    <x v="0"/>
    <x v="3"/>
  </r>
  <r>
    <n v="6859"/>
    <n v="26969"/>
    <x v="1"/>
    <d v="2020-12-09T00:00:00"/>
    <x v="2"/>
    <s v="Pendiente"/>
    <x v="1"/>
    <s v="No aplica"/>
    <s v="No aplica"/>
    <s v="Ligia Janeth Macias"/>
    <x v="1"/>
    <x v="1"/>
  </r>
  <r>
    <n v="6860"/>
    <n v="26970"/>
    <x v="0"/>
    <d v="2020-12-09T00:00:00"/>
    <x v="2"/>
    <d v="2020-12-11T00:00:00"/>
    <x v="0"/>
    <n v="2"/>
    <n v="3"/>
    <s v="Adiemar Figueroa Pérez"/>
    <x v="0"/>
    <x v="3"/>
  </r>
  <r>
    <n v="6861"/>
    <n v="26971"/>
    <x v="1"/>
    <d v="2020-12-09T00:00:00"/>
    <x v="2"/>
    <d v="2020-12-11T00:00:00"/>
    <x v="0"/>
    <n v="2"/>
    <n v="3"/>
    <s v="Ana Milena Lizarazo Rincón"/>
    <x v="0"/>
    <x v="3"/>
  </r>
  <r>
    <n v="6862"/>
    <n v="26972"/>
    <x v="1"/>
    <d v="2020-12-09T00:00:00"/>
    <x v="2"/>
    <d v="2020-12-11T00:00:00"/>
    <x v="0"/>
    <n v="2"/>
    <n v="3"/>
    <s v="Ana Milena Lizarazo Rincón"/>
    <x v="0"/>
    <x v="3"/>
  </r>
  <r>
    <n v="6863"/>
    <n v="26973"/>
    <x v="1"/>
    <d v="2020-12-09T00:00:00"/>
    <x v="2"/>
    <d v="2020-12-11T00:00:00"/>
    <x v="0"/>
    <n v="2"/>
    <n v="3"/>
    <s v="LUIS CARLOS RUIZ GOEZ"/>
    <x v="0"/>
    <x v="3"/>
  </r>
  <r>
    <n v="6864"/>
    <n v="26974"/>
    <x v="3"/>
    <d v="2020-12-09T00:00:00"/>
    <x v="2"/>
    <d v="2020-12-11T00:00:00"/>
    <x v="0"/>
    <n v="2"/>
    <n v="3"/>
    <s v="Manuel Alejandro Torres Guzmán"/>
    <x v="0"/>
    <x v="3"/>
  </r>
  <r>
    <n v="6865"/>
    <n v="26975"/>
    <x v="0"/>
    <d v="2020-12-09T00:00:00"/>
    <x v="2"/>
    <d v="2020-12-11T00:00:00"/>
    <x v="0"/>
    <n v="2"/>
    <n v="3"/>
    <s v="MARCO ANTONIO TORRES BONILLA"/>
    <x v="0"/>
    <x v="3"/>
  </r>
  <r>
    <n v="6866"/>
    <n v="26976"/>
    <x v="1"/>
    <d v="2020-12-09T00:00:00"/>
    <x v="2"/>
    <d v="2020-12-11T00:00:00"/>
    <x v="0"/>
    <n v="2"/>
    <n v="3"/>
    <s v="No hay clientes referentes a este flujo"/>
    <x v="0"/>
    <x v="3"/>
  </r>
  <r>
    <n v="6867"/>
    <n v="26977"/>
    <x v="1"/>
    <d v="2020-12-09T00:00:00"/>
    <x v="2"/>
    <d v="2020-12-11T00:00:00"/>
    <x v="0"/>
    <n v="2"/>
    <n v="3"/>
    <s v="jhon sneider perez"/>
    <x v="0"/>
    <x v="3"/>
  </r>
  <r>
    <n v="6868"/>
    <n v="26978"/>
    <x v="0"/>
    <d v="2020-12-09T00:00:00"/>
    <x v="2"/>
    <d v="2020-12-11T00:00:00"/>
    <x v="0"/>
    <n v="2"/>
    <n v="3"/>
    <s v="Marco Guacaneme Boada"/>
    <x v="0"/>
    <x v="3"/>
  </r>
  <r>
    <n v="6869"/>
    <n v="26979"/>
    <x v="3"/>
    <d v="2020-12-09T00:00:00"/>
    <x v="2"/>
    <d v="2020-12-11T00:00:00"/>
    <x v="0"/>
    <n v="2"/>
    <n v="3"/>
    <s v="marta liz arango arboleada"/>
    <x v="0"/>
    <x v="3"/>
  </r>
  <r>
    <n v="6870"/>
    <n v="26980"/>
    <x v="1"/>
    <d v="2020-12-09T00:00:00"/>
    <x v="2"/>
    <s v="Pendiente"/>
    <x v="1"/>
    <s v="No aplica"/>
    <s v="No aplica"/>
    <s v="juan david puerta"/>
    <x v="1"/>
    <x v="1"/>
  </r>
  <r>
    <n v="6871"/>
    <n v="26981"/>
    <x v="0"/>
    <d v="2020-12-10T00:00:00"/>
    <x v="2"/>
    <d v="2020-12-11T00:00:00"/>
    <x v="0"/>
    <n v="1"/>
    <n v="2"/>
    <s v="SILVIA ISABELA DIAZ LARA"/>
    <x v="0"/>
    <x v="3"/>
  </r>
  <r>
    <n v="6872"/>
    <n v="26982"/>
    <x v="0"/>
    <d v="2020-12-10T00:00:00"/>
    <x v="2"/>
    <d v="2020-12-11T00:00:00"/>
    <x v="0"/>
    <n v="1"/>
    <n v="2"/>
    <s v="Alí Bantú Ashanti"/>
    <x v="0"/>
    <x v="3"/>
  </r>
  <r>
    <n v="6873"/>
    <n v="26983"/>
    <x v="2"/>
    <d v="2020-12-10T00:00:00"/>
    <x v="2"/>
    <d v="2020-12-14T00:00:00"/>
    <x v="0"/>
    <n v="4"/>
    <n v="3"/>
    <s v="Andrés Ortiz Torres"/>
    <x v="0"/>
    <x v="3"/>
  </r>
  <r>
    <n v="6874"/>
    <n v="26984"/>
    <x v="0"/>
    <d v="2020-12-10T00:00:00"/>
    <x v="2"/>
    <d v="2020-12-11T00:00:00"/>
    <x v="0"/>
    <n v="1"/>
    <n v="2"/>
    <s v="Alí Bantú Ashanti"/>
    <x v="0"/>
    <x v="3"/>
  </r>
  <r>
    <n v="6875"/>
    <n v="26985"/>
    <x v="0"/>
    <d v="2020-12-10T00:00:00"/>
    <x v="2"/>
    <d v="2020-12-11T00:00:00"/>
    <x v="0"/>
    <n v="1"/>
    <n v="2"/>
    <s v="Roland Eduardo Orozco González"/>
    <x v="0"/>
    <x v="3"/>
  </r>
  <r>
    <n v="6876"/>
    <n v="26986"/>
    <x v="1"/>
    <d v="2020-12-10T00:00:00"/>
    <x v="2"/>
    <s v="Pendiente"/>
    <x v="1"/>
    <s v="No aplica"/>
    <s v="No aplica"/>
    <s v="ROBINSON HUMBERTO BRITO"/>
    <x v="1"/>
    <x v="1"/>
  </r>
  <r>
    <n v="6877"/>
    <n v="26987"/>
    <x v="0"/>
    <d v="2020-12-10T00:00:00"/>
    <x v="2"/>
    <d v="2020-12-11T00:00:00"/>
    <x v="0"/>
    <n v="1"/>
    <n v="2"/>
    <s v="Beatriz Bustamante"/>
    <x v="0"/>
    <x v="3"/>
  </r>
  <r>
    <n v="6878"/>
    <n v="26988"/>
    <x v="1"/>
    <d v="2020-12-10T00:00:00"/>
    <x v="2"/>
    <s v="Pendiente"/>
    <x v="1"/>
    <s v="No aplica"/>
    <s v="No aplica"/>
    <s v="YESMITH PAOLA DIAZ HERRERA"/>
    <x v="1"/>
    <x v="1"/>
  </r>
  <r>
    <n v="6879"/>
    <n v="26989"/>
    <x v="1"/>
    <d v="2020-12-10T00:00:00"/>
    <x v="2"/>
    <d v="2020-12-14T00:00:00"/>
    <x v="0"/>
    <n v="4"/>
    <n v="3"/>
    <s v="María Angélica Ramírez Oviedo"/>
    <x v="0"/>
    <x v="3"/>
  </r>
  <r>
    <n v="6880"/>
    <n v="26990"/>
    <x v="1"/>
    <d v="2020-12-10T00:00:00"/>
    <x v="2"/>
    <s v="Pendiente"/>
    <x v="1"/>
    <s v="No aplica"/>
    <s v="No aplica"/>
    <s v="JAIME EDUARDO HINCAPIE ORREGO"/>
    <x v="1"/>
    <x v="1"/>
  </r>
  <r>
    <n v="6881"/>
    <n v="26991"/>
    <x v="2"/>
    <d v="2020-12-10T00:00:00"/>
    <x v="2"/>
    <d v="2020-12-14T00:00:00"/>
    <x v="0"/>
    <n v="4"/>
    <n v="3"/>
    <s v="yeison tomas parrales vargas"/>
    <x v="0"/>
    <x v="3"/>
  </r>
  <r>
    <n v="6882"/>
    <n v="26992"/>
    <x v="1"/>
    <d v="2020-12-10T00:00:00"/>
    <x v="2"/>
    <d v="2020-12-11T00:00:00"/>
    <x v="0"/>
    <n v="1"/>
    <n v="2"/>
    <s v="Melba Inés Rodriguez Gomez"/>
    <x v="0"/>
    <x v="3"/>
  </r>
  <r>
    <n v="6883"/>
    <n v="26993"/>
    <x v="2"/>
    <d v="2020-12-10T00:00:00"/>
    <x v="2"/>
    <d v="2020-12-14T00:00:00"/>
    <x v="0"/>
    <n v="4"/>
    <n v="3"/>
    <s v="Luis carlos Rubio"/>
    <x v="0"/>
    <x v="3"/>
  </r>
  <r>
    <n v="6884"/>
    <n v="26994"/>
    <x v="1"/>
    <d v="2020-12-10T00:00:00"/>
    <x v="2"/>
    <d v="2020-12-14T00:00:00"/>
    <x v="0"/>
    <n v="4"/>
    <n v="3"/>
    <s v="ANA SOFIA MARTINEZ VELASQUEZ"/>
    <x v="0"/>
    <x v="3"/>
  </r>
  <r>
    <n v="6885"/>
    <n v="26995"/>
    <x v="1"/>
    <d v="2020-12-10T00:00:00"/>
    <x v="2"/>
    <d v="2020-12-14T00:00:00"/>
    <x v="0"/>
    <n v="4"/>
    <n v="3"/>
    <s v="Astrid Elena Pérez López"/>
    <x v="0"/>
    <x v="3"/>
  </r>
  <r>
    <n v="6886"/>
    <n v="26996"/>
    <x v="0"/>
    <d v="2020-12-10T00:00:00"/>
    <x v="2"/>
    <d v="2020-12-11T00:00:00"/>
    <x v="0"/>
    <n v="1"/>
    <n v="2"/>
    <s v="Brandon Maifredy Alexander Parra Salazar"/>
    <x v="0"/>
    <x v="3"/>
  </r>
  <r>
    <n v="6887"/>
    <n v="26997"/>
    <x v="0"/>
    <d v="2020-12-10T00:00:00"/>
    <x v="2"/>
    <d v="2020-12-11T00:00:00"/>
    <x v="0"/>
    <n v="1"/>
    <n v="2"/>
    <s v="Teresa de Jesus Calderon Castro"/>
    <x v="0"/>
    <x v="3"/>
  </r>
  <r>
    <n v="6888"/>
    <n v="26998"/>
    <x v="0"/>
    <d v="2020-12-10T00:00:00"/>
    <x v="2"/>
    <d v="2020-12-11T00:00:00"/>
    <x v="0"/>
    <n v="1"/>
    <n v="2"/>
    <s v="Manuel Durango Olivella"/>
    <x v="0"/>
    <x v="3"/>
  </r>
  <r>
    <n v="6889"/>
    <n v="26999"/>
    <x v="1"/>
    <d v="2020-12-10T00:00:00"/>
    <x v="2"/>
    <d v="2020-12-14T00:00:00"/>
    <x v="0"/>
    <n v="4"/>
    <n v="3"/>
    <s v="HUMBERTO DUARTE"/>
    <x v="0"/>
    <x v="3"/>
  </r>
  <r>
    <n v="6890"/>
    <n v="27000"/>
    <x v="3"/>
    <d v="2020-12-10T00:00:00"/>
    <x v="2"/>
    <d v="2020-12-11T00:00:00"/>
    <x v="0"/>
    <n v="1"/>
    <n v="2"/>
    <s v="OLGA LUCIA ROJAS ROBAYO"/>
    <x v="0"/>
    <x v="3"/>
  </r>
  <r>
    <n v="6891"/>
    <n v="27001"/>
    <x v="3"/>
    <d v="2020-12-10T00:00:00"/>
    <x v="2"/>
    <d v="2020-12-11T00:00:00"/>
    <x v="0"/>
    <n v="1"/>
    <n v="2"/>
    <s v="OLGA LUCIA ROJAS ROBAYO"/>
    <x v="0"/>
    <x v="3"/>
  </r>
  <r>
    <n v="6892"/>
    <n v="27002"/>
    <x v="0"/>
    <d v="2020-12-10T00:00:00"/>
    <x v="2"/>
    <d v="2020-12-11T00:00:00"/>
    <x v="0"/>
    <n v="1"/>
    <n v="2"/>
    <s v="Libia Consuelo Vargas Uyaban"/>
    <x v="0"/>
    <x v="3"/>
  </r>
  <r>
    <n v="6893"/>
    <n v="27003"/>
    <x v="0"/>
    <d v="2020-12-10T00:00:00"/>
    <x v="2"/>
    <d v="2020-12-11T00:00:00"/>
    <x v="0"/>
    <n v="1"/>
    <n v="2"/>
    <s v="CARLOS JOSÉ ARDILA RANGEL"/>
    <x v="0"/>
    <x v="3"/>
  </r>
  <r>
    <n v="6894"/>
    <n v="27004"/>
    <x v="0"/>
    <d v="2020-12-10T00:00:00"/>
    <x v="2"/>
    <d v="2020-12-11T00:00:00"/>
    <x v="0"/>
    <n v="1"/>
    <n v="2"/>
    <s v="sebastian ocampo"/>
    <x v="0"/>
    <x v="3"/>
  </r>
  <r>
    <n v="6895"/>
    <n v="27005"/>
    <x v="2"/>
    <d v="2020-12-10T00:00:00"/>
    <x v="2"/>
    <d v="2020-12-14T00:00:00"/>
    <x v="0"/>
    <n v="4"/>
    <n v="3"/>
    <s v="LIBIA RICAURTE"/>
    <x v="0"/>
    <x v="3"/>
  </r>
  <r>
    <n v="6896"/>
    <n v="27006"/>
    <x v="0"/>
    <d v="2020-12-10T00:00:00"/>
    <x v="2"/>
    <d v="2020-12-11T00:00:00"/>
    <x v="0"/>
    <n v="1"/>
    <n v="2"/>
    <s v="Veronica Conde Ortiz"/>
    <x v="0"/>
    <x v="3"/>
  </r>
  <r>
    <n v="6897"/>
    <n v="27007"/>
    <x v="1"/>
    <d v="2020-12-10T00:00:00"/>
    <x v="2"/>
    <d v="2020-12-14T00:00:00"/>
    <x v="0"/>
    <n v="4"/>
    <n v="3"/>
    <s v="ANA SOFIA MARTINEZ VELASQUEZ"/>
    <x v="0"/>
    <x v="3"/>
  </r>
  <r>
    <n v="6898"/>
    <n v="27008"/>
    <x v="1"/>
    <d v="2020-12-10T00:00:00"/>
    <x v="2"/>
    <d v="2020-12-11T00:00:00"/>
    <x v="0"/>
    <n v="1"/>
    <n v="2"/>
    <s v="Yefferson Cuadros Pulgarín"/>
    <x v="0"/>
    <x v="3"/>
  </r>
  <r>
    <n v="6899"/>
    <n v="27009"/>
    <x v="1"/>
    <d v="2020-12-10T00:00:00"/>
    <x v="2"/>
    <d v="2020-12-14T00:00:00"/>
    <x v="0"/>
    <n v="4"/>
    <n v="3"/>
    <s v="Yefferson Cuadros Pulgarín"/>
    <x v="0"/>
    <x v="3"/>
  </r>
  <r>
    <n v="6900"/>
    <n v="27010"/>
    <x v="1"/>
    <d v="2020-12-10T00:00:00"/>
    <x v="2"/>
    <d v="2020-12-11T00:00:00"/>
    <x v="0"/>
    <n v="1"/>
    <n v="2"/>
    <s v="Yefferson Cuadros Pulgarín"/>
    <x v="0"/>
    <x v="3"/>
  </r>
  <r>
    <n v="6901"/>
    <n v="27011"/>
    <x v="0"/>
    <d v="2020-12-11T00:00:00"/>
    <x v="2"/>
    <d v="2020-12-11T00:00:00"/>
    <x v="0"/>
    <n v="0"/>
    <n v="1"/>
    <s v="ROBERT REMON BENITEZ"/>
    <x v="0"/>
    <x v="3"/>
  </r>
  <r>
    <n v="6902"/>
    <n v="27012"/>
    <x v="1"/>
    <d v="2020-12-11T00:00:00"/>
    <x v="2"/>
    <d v="2020-12-12T00:00:00"/>
    <x v="0"/>
    <n v="1"/>
    <n v="1"/>
    <s v="EVELYNG JOHANA TAVERA FIGUEROA"/>
    <x v="0"/>
    <x v="3"/>
  </r>
  <r>
    <n v="6903"/>
    <n v="27013"/>
    <x v="0"/>
    <d v="2020-12-11T00:00:00"/>
    <x v="2"/>
    <d v="2020-12-11T00:00:00"/>
    <x v="0"/>
    <n v="0"/>
    <n v="1"/>
    <s v="María Angélica Ramírez Oviedo"/>
    <x v="0"/>
    <x v="3"/>
  </r>
  <r>
    <n v="6904"/>
    <n v="27014"/>
    <x v="0"/>
    <d v="2020-12-11T00:00:00"/>
    <x v="2"/>
    <d v="2020-12-11T00:00:00"/>
    <x v="0"/>
    <n v="0"/>
    <n v="1"/>
    <s v="Verónica Magdalena Jiménez Zambrano"/>
    <x v="0"/>
    <x v="3"/>
  </r>
  <r>
    <n v="6905"/>
    <n v="27015"/>
    <x v="1"/>
    <d v="2020-12-11T00:00:00"/>
    <x v="2"/>
    <s v="Pendiente"/>
    <x v="1"/>
    <s v="No aplica"/>
    <s v="No aplica"/>
    <s v="MAYELI MARTOS NARVAEZ"/>
    <x v="1"/>
    <x v="1"/>
  </r>
  <r>
    <n v="6906"/>
    <n v="27016"/>
    <x v="0"/>
    <d v="2020-12-11T00:00:00"/>
    <x v="2"/>
    <d v="2020-12-11T00:00:00"/>
    <x v="0"/>
    <n v="0"/>
    <n v="1"/>
    <s v="David Esteban Bastidas Estrada"/>
    <x v="0"/>
    <x v="3"/>
  </r>
  <r>
    <n v="6907"/>
    <n v="27017"/>
    <x v="2"/>
    <d v="2020-12-11T00:00:00"/>
    <x v="2"/>
    <d v="2020-12-14T00:00:00"/>
    <x v="0"/>
    <n v="3"/>
    <n v="2"/>
    <s v="jorge isaac acosta bolivar"/>
    <x v="0"/>
    <x v="3"/>
  </r>
  <r>
    <n v="6908"/>
    <n v="27018"/>
    <x v="1"/>
    <d v="2020-12-11T00:00:00"/>
    <x v="2"/>
    <d v="2020-12-14T00:00:00"/>
    <x v="0"/>
    <n v="3"/>
    <n v="2"/>
    <s v="CATALINA ROJAS VÁSQUEZ"/>
    <x v="0"/>
    <x v="3"/>
  </r>
  <r>
    <n v="6909"/>
    <n v="27019"/>
    <x v="3"/>
    <d v="2020-12-11T00:00:00"/>
    <x v="2"/>
    <d v="2020-12-11T00:00:00"/>
    <x v="0"/>
    <n v="0"/>
    <n v="1"/>
    <s v="DARIO JACOBO RODRIGUEZ VARGAS"/>
    <x v="0"/>
    <x v="3"/>
  </r>
  <r>
    <n v="6910"/>
    <n v="27020"/>
    <x v="2"/>
    <d v="2020-12-11T00:00:00"/>
    <x v="2"/>
    <d v="2020-12-14T00:00:00"/>
    <x v="0"/>
    <n v="3"/>
    <n v="2"/>
    <s v="SILVIA MACIAS LEON"/>
    <x v="0"/>
    <x v="3"/>
  </r>
  <r>
    <n v="6911"/>
    <n v="27021"/>
    <x v="0"/>
    <d v="2020-12-11T00:00:00"/>
    <x v="2"/>
    <d v="2020-12-11T00:00:00"/>
    <x v="0"/>
    <n v="0"/>
    <n v="1"/>
    <s v="Jose Jefferson romero huejia"/>
    <x v="0"/>
    <x v="3"/>
  </r>
  <r>
    <n v="6912"/>
    <n v="27022"/>
    <x v="3"/>
    <d v="2020-12-11T00:00:00"/>
    <x v="2"/>
    <d v="2020-12-11T00:00:00"/>
    <x v="0"/>
    <n v="0"/>
    <n v="1"/>
    <s v="amanda cristina guzman"/>
    <x v="0"/>
    <x v="3"/>
  </r>
  <r>
    <n v="6913"/>
    <n v="27023"/>
    <x v="1"/>
    <d v="2020-12-11T00:00:00"/>
    <x v="2"/>
    <s v="Pendiente"/>
    <x v="1"/>
    <s v="No aplica"/>
    <s v="No aplica"/>
    <s v="YAENS LORENA CASTELLON GIRALDO"/>
    <x v="1"/>
    <x v="1"/>
  </r>
  <r>
    <n v="6914"/>
    <n v="27024"/>
    <x v="1"/>
    <d v="2020-12-11T00:00:00"/>
    <x v="2"/>
    <d v="2020-12-14T00:00:00"/>
    <x v="0"/>
    <n v="3"/>
    <n v="2"/>
    <s v="juan sebastian arce oyaga"/>
    <x v="0"/>
    <x v="3"/>
  </r>
  <r>
    <n v="6915"/>
    <n v="27025"/>
    <x v="1"/>
    <d v="2020-12-11T00:00:00"/>
    <x v="2"/>
    <d v="2020-12-14T00:00:00"/>
    <x v="0"/>
    <n v="3"/>
    <n v="2"/>
    <s v="ANA MARIA DE GUEVARA"/>
    <x v="0"/>
    <x v="3"/>
  </r>
  <r>
    <n v="6916"/>
    <n v="27026"/>
    <x v="0"/>
    <d v="2020-12-11T00:00:00"/>
    <x v="2"/>
    <d v="2020-12-11T00:00:00"/>
    <x v="0"/>
    <n v="0"/>
    <n v="1"/>
    <s v="gladys quiñones"/>
    <x v="0"/>
    <x v="3"/>
  </r>
  <r>
    <n v="6917"/>
    <n v="27027"/>
    <x v="0"/>
    <d v="2020-12-11T00:00:00"/>
    <x v="2"/>
    <d v="2020-12-11T00:00:00"/>
    <x v="0"/>
    <n v="0"/>
    <n v="1"/>
    <s v="john alexander rodriguez bermudez"/>
    <x v="0"/>
    <x v="3"/>
  </r>
  <r>
    <n v="6918"/>
    <n v="27028"/>
    <x v="1"/>
    <d v="2020-12-11T00:00:00"/>
    <x v="2"/>
    <d v="2020-12-14T00:00:00"/>
    <x v="0"/>
    <n v="3"/>
    <n v="2"/>
    <s v="Jairo mosquera marmolejo"/>
    <x v="0"/>
    <x v="3"/>
  </r>
  <r>
    <n v="6919"/>
    <n v="27029"/>
    <x v="0"/>
    <d v="2020-12-11T00:00:00"/>
    <x v="2"/>
    <d v="2020-12-11T00:00:00"/>
    <x v="0"/>
    <n v="0"/>
    <n v="1"/>
    <s v="Gilberto Reyna Chaparro"/>
    <x v="0"/>
    <x v="3"/>
  </r>
  <r>
    <n v="6920"/>
    <n v="27030"/>
    <x v="0"/>
    <d v="2020-12-11T00:00:00"/>
    <x v="2"/>
    <d v="2020-12-11T00:00:00"/>
    <x v="0"/>
    <n v="0"/>
    <n v="1"/>
    <s v="john sebastian barona picon"/>
    <x v="0"/>
    <x v="3"/>
  </r>
  <r>
    <n v="6921"/>
    <n v="27031"/>
    <x v="0"/>
    <d v="2020-12-11T00:00:00"/>
    <x v="2"/>
    <d v="2020-12-14T00:00:00"/>
    <x v="0"/>
    <n v="3"/>
    <n v="2"/>
    <s v="Juan David Salazar Henao"/>
    <x v="0"/>
    <x v="3"/>
  </r>
  <r>
    <n v="6922"/>
    <n v="27032"/>
    <x v="0"/>
    <d v="2020-12-11T00:00:00"/>
    <x v="2"/>
    <d v="2020-12-14T00:00:00"/>
    <x v="0"/>
    <n v="3"/>
    <n v="2"/>
    <s v="Laura Geraldine Téllez Guerrero"/>
    <x v="0"/>
    <x v="3"/>
  </r>
  <r>
    <n v="6923"/>
    <n v="27033"/>
    <x v="2"/>
    <d v="2020-12-12T00:00:00"/>
    <x v="2"/>
    <d v="2020-12-14T00:00:00"/>
    <x v="0"/>
    <n v="2"/>
    <n v="1"/>
    <s v="DIANIS MILAGRO MONTERROSA AMARIS"/>
    <x v="0"/>
    <x v="3"/>
  </r>
  <r>
    <n v="6924"/>
    <n v="27034"/>
    <x v="0"/>
    <d v="2020-12-12T00:00:00"/>
    <x v="2"/>
    <d v="2020-12-14T00:00:00"/>
    <x v="0"/>
    <n v="2"/>
    <n v="1"/>
    <s v="AURELIO FIERRO MUÑOZ"/>
    <x v="0"/>
    <x v="3"/>
  </r>
  <r>
    <n v="6925"/>
    <n v="27035"/>
    <x v="1"/>
    <d v="2020-12-12T00:00:00"/>
    <x v="2"/>
    <d v="2020-12-14T00:00:00"/>
    <x v="0"/>
    <n v="2"/>
    <n v="1"/>
    <s v="virginilda castro de alvarez"/>
    <x v="0"/>
    <x v="3"/>
  </r>
  <r>
    <n v="6926"/>
    <n v="27036"/>
    <x v="3"/>
    <d v="2020-12-12T00:00:00"/>
    <x v="2"/>
    <d v="2020-12-14T00:00:00"/>
    <x v="0"/>
    <n v="2"/>
    <n v="1"/>
    <s v="JOSE MIGUEL MANCO"/>
    <x v="0"/>
    <x v="3"/>
  </r>
  <r>
    <n v="6927"/>
    <n v="27037"/>
    <x v="0"/>
    <d v="2020-12-12T00:00:00"/>
    <x v="2"/>
    <d v="2020-12-14T00:00:00"/>
    <x v="0"/>
    <n v="2"/>
    <n v="1"/>
    <s v="Adelina Salas Romero"/>
    <x v="0"/>
    <x v="3"/>
  </r>
  <r>
    <n v="6928"/>
    <n v="27038"/>
    <x v="3"/>
    <d v="2020-12-12T00:00:00"/>
    <x v="2"/>
    <d v="2020-12-14T00:00:00"/>
    <x v="0"/>
    <n v="2"/>
    <n v="1"/>
    <s v="Michael Hurtado Marin"/>
    <x v="0"/>
    <x v="3"/>
  </r>
  <r>
    <n v="6929"/>
    <n v="27039"/>
    <x v="2"/>
    <d v="2020-12-12T00:00:00"/>
    <x v="2"/>
    <d v="2020-12-14T00:00:00"/>
    <x v="0"/>
    <n v="2"/>
    <n v="1"/>
    <s v="michael alexander ariza taborda"/>
    <x v="0"/>
    <x v="3"/>
  </r>
  <r>
    <n v="6930"/>
    <n v="27040"/>
    <x v="1"/>
    <d v="2020-12-13T00:00:00"/>
    <x v="2"/>
    <d v="2020-12-14T00:00:00"/>
    <x v="0"/>
    <n v="1"/>
    <n v="1"/>
    <s v="Betty Elizabeth Rodriguez Perea"/>
    <x v="0"/>
    <x v="3"/>
  </r>
  <r>
    <n v="6931"/>
    <n v="27041"/>
    <x v="1"/>
    <d v="2020-12-13T00:00:00"/>
    <x v="2"/>
    <d v="2020-12-14T00:00:00"/>
    <x v="0"/>
    <n v="1"/>
    <n v="1"/>
    <s v="JOSE JULIAN HERNANDEZ LEGARDA"/>
    <x v="0"/>
    <x v="3"/>
  </r>
  <r>
    <n v="6932"/>
    <n v="27042"/>
    <x v="1"/>
    <d v="2020-12-13T00:00:00"/>
    <x v="2"/>
    <d v="2020-12-21T00:00:00"/>
    <x v="0"/>
    <n v="8"/>
    <n v="6"/>
    <s v="Freddy mauricio garcia"/>
    <x v="0"/>
    <x v="3"/>
  </r>
  <r>
    <n v="6933"/>
    <n v="27043"/>
    <x v="3"/>
    <d v="2020-12-13T00:00:00"/>
    <x v="2"/>
    <d v="2020-12-14T00:00:00"/>
    <x v="0"/>
    <n v="1"/>
    <n v="1"/>
    <s v="MERILYAN ESPITIA LAMPREA"/>
    <x v="0"/>
    <x v="3"/>
  </r>
  <r>
    <n v="6934"/>
    <n v="27044"/>
    <x v="0"/>
    <d v="2020-12-13T00:00:00"/>
    <x v="2"/>
    <d v="2020-12-14T00:00:00"/>
    <x v="0"/>
    <n v="1"/>
    <n v="1"/>
    <s v="MARCELA AVILA VARGAS"/>
    <x v="0"/>
    <x v="3"/>
  </r>
  <r>
    <n v="6935"/>
    <n v="27045"/>
    <x v="0"/>
    <d v="2020-12-13T00:00:00"/>
    <x v="2"/>
    <d v="2020-12-14T00:00:00"/>
    <x v="0"/>
    <n v="1"/>
    <n v="1"/>
    <s v="Julio César Gómez Giraldo"/>
    <x v="0"/>
    <x v="3"/>
  </r>
  <r>
    <n v="6936"/>
    <n v="27046"/>
    <x v="2"/>
    <d v="2020-12-13T00:00:00"/>
    <x v="2"/>
    <d v="2020-12-14T00:00:00"/>
    <x v="0"/>
    <n v="1"/>
    <n v="1"/>
    <s v="SANDRA ROCIO RIVERA ALVAREZ"/>
    <x v="0"/>
    <x v="3"/>
  </r>
  <r>
    <n v="6937"/>
    <n v="27047"/>
    <x v="0"/>
    <d v="2020-12-14T00:00:00"/>
    <x v="2"/>
    <d v="2020-12-14T00:00:00"/>
    <x v="0"/>
    <n v="0"/>
    <n v="1"/>
    <s v="MADONIA JULIO OSUNA"/>
    <x v="0"/>
    <x v="3"/>
  </r>
  <r>
    <n v="6938"/>
    <n v="27048"/>
    <x v="0"/>
    <d v="2020-12-14T00:00:00"/>
    <x v="2"/>
    <d v="2020-12-14T00:00:00"/>
    <x v="0"/>
    <n v="0"/>
    <n v="1"/>
    <s v="ANA MARIA VANEGAS CORTES"/>
    <x v="0"/>
    <x v="3"/>
  </r>
  <r>
    <n v="6939"/>
    <n v="27049"/>
    <x v="3"/>
    <d v="2020-12-14T00:00:00"/>
    <x v="2"/>
    <d v="2020-12-14T00:00:00"/>
    <x v="0"/>
    <n v="0"/>
    <n v="1"/>
    <s v="ANGELA OMILTA Ruiz"/>
    <x v="0"/>
    <x v="3"/>
  </r>
  <r>
    <n v="6940"/>
    <n v="27050"/>
    <x v="3"/>
    <d v="2020-12-14T00:00:00"/>
    <x v="2"/>
    <d v="2020-12-14T00:00:00"/>
    <x v="0"/>
    <n v="0"/>
    <n v="1"/>
    <s v="ANGELA OMILTA Ruiz"/>
    <x v="0"/>
    <x v="3"/>
  </r>
  <r>
    <n v="6941"/>
    <n v="27051"/>
    <x v="0"/>
    <d v="2020-12-14T00:00:00"/>
    <x v="2"/>
    <d v="2020-12-14T00:00:00"/>
    <x v="0"/>
    <n v="0"/>
    <n v="1"/>
    <s v="NG BUSINESS GROUP"/>
    <x v="0"/>
    <x v="3"/>
  </r>
  <r>
    <n v="6942"/>
    <n v="27052"/>
    <x v="1"/>
    <d v="2020-12-14T00:00:00"/>
    <x v="2"/>
    <d v="2020-12-14T00:00:00"/>
    <x v="0"/>
    <n v="0"/>
    <n v="1"/>
    <s v="ADALGIZA PAJARO DE AGUILAR"/>
    <x v="0"/>
    <x v="3"/>
  </r>
  <r>
    <n v="6943"/>
    <n v="27053"/>
    <x v="1"/>
    <d v="2020-12-14T00:00:00"/>
    <x v="2"/>
    <d v="2020-12-15T00:00:00"/>
    <x v="0"/>
    <n v="1"/>
    <n v="2"/>
    <s v="Jhon Alexander Linares Castro"/>
    <x v="0"/>
    <x v="3"/>
  </r>
  <r>
    <n v="6944"/>
    <n v="27054"/>
    <x v="5"/>
    <d v="2020-12-14T00:00:00"/>
    <x v="2"/>
    <d v="2020-12-28T00:00:00"/>
    <x v="0"/>
    <n v="14"/>
    <n v="11"/>
    <s v="Francesco Zappala"/>
    <x v="0"/>
    <x v="3"/>
  </r>
  <r>
    <n v="6945"/>
    <n v="27055"/>
    <x v="0"/>
    <d v="2020-12-14T00:00:00"/>
    <x v="2"/>
    <d v="2020-12-14T00:00:00"/>
    <x v="0"/>
    <n v="0"/>
    <n v="1"/>
    <s v="Ana Yorley Zapata Gutiérrez"/>
    <x v="0"/>
    <x v="3"/>
  </r>
  <r>
    <n v="6946"/>
    <n v="27056"/>
    <x v="0"/>
    <d v="2020-12-14T00:00:00"/>
    <x v="2"/>
    <d v="2020-12-14T00:00:00"/>
    <x v="0"/>
    <n v="0"/>
    <n v="1"/>
    <s v="Diego luis Díaz Rodriguez"/>
    <x v="0"/>
    <x v="3"/>
  </r>
  <r>
    <n v="6947"/>
    <n v="27057"/>
    <x v="2"/>
    <d v="2020-12-14T00:00:00"/>
    <x v="2"/>
    <d v="2020-12-15T00:00:00"/>
    <x v="0"/>
    <n v="1"/>
    <n v="2"/>
    <s v="SANDRA LUCIA QUIMBAY SUAREZ"/>
    <x v="0"/>
    <x v="3"/>
  </r>
  <r>
    <n v="6948"/>
    <n v="27058"/>
    <x v="1"/>
    <d v="2020-12-14T00:00:00"/>
    <x v="2"/>
    <d v="2020-12-15T00:00:00"/>
    <x v="0"/>
    <n v="1"/>
    <n v="2"/>
    <s v="Sandra Liliana Montoya"/>
    <x v="0"/>
    <x v="3"/>
  </r>
  <r>
    <n v="6949"/>
    <n v="27059"/>
    <x v="0"/>
    <d v="2020-12-14T00:00:00"/>
    <x v="2"/>
    <d v="2020-12-14T00:00:00"/>
    <x v="0"/>
    <n v="0"/>
    <n v="1"/>
    <s v="Vanessa Méndez Gómez"/>
    <x v="0"/>
    <x v="3"/>
  </r>
  <r>
    <n v="6950"/>
    <n v="27060"/>
    <x v="0"/>
    <d v="2020-12-14T00:00:00"/>
    <x v="2"/>
    <d v="2020-12-14T00:00:00"/>
    <x v="0"/>
    <n v="0"/>
    <n v="1"/>
    <s v="Beatriz Bustamante"/>
    <x v="0"/>
    <x v="3"/>
  </r>
  <r>
    <n v="6951"/>
    <n v="27061"/>
    <x v="0"/>
    <d v="2020-12-14T00:00:00"/>
    <x v="2"/>
    <d v="2020-12-14T00:00:00"/>
    <x v="0"/>
    <n v="0"/>
    <n v="1"/>
    <s v="Diego Andres Salazar"/>
    <x v="0"/>
    <x v="3"/>
  </r>
  <r>
    <n v="6952"/>
    <n v="27062"/>
    <x v="0"/>
    <d v="2020-12-14T00:00:00"/>
    <x v="2"/>
    <d v="2020-12-14T00:00:00"/>
    <x v="0"/>
    <n v="0"/>
    <n v="1"/>
    <s v="EDILMA RAMIREZ RAMIREZ"/>
    <x v="0"/>
    <x v="3"/>
  </r>
  <r>
    <n v="6953"/>
    <n v="27063"/>
    <x v="2"/>
    <d v="2020-12-14T00:00:00"/>
    <x v="2"/>
    <d v="2020-12-14T00:00:00"/>
    <x v="0"/>
    <n v="0"/>
    <n v="1"/>
    <s v="JORGE ELIECER GOMEZ HERRERA"/>
    <x v="0"/>
    <x v="3"/>
  </r>
  <r>
    <n v="6954"/>
    <n v="27064"/>
    <x v="0"/>
    <d v="2020-12-14T00:00:00"/>
    <x v="2"/>
    <d v="2020-12-14T00:00:00"/>
    <x v="0"/>
    <n v="0"/>
    <n v="1"/>
    <s v="John Leal"/>
    <x v="0"/>
    <x v="3"/>
  </r>
  <r>
    <n v="6955"/>
    <n v="27065"/>
    <x v="0"/>
    <d v="2020-12-14T00:00:00"/>
    <x v="2"/>
    <d v="2020-12-14T00:00:00"/>
    <x v="0"/>
    <n v="0"/>
    <n v="1"/>
    <s v="John Leal"/>
    <x v="0"/>
    <x v="3"/>
  </r>
  <r>
    <n v="6956"/>
    <n v="27066"/>
    <x v="1"/>
    <d v="2020-12-14T00:00:00"/>
    <x v="2"/>
    <d v="2020-12-15T00:00:00"/>
    <x v="0"/>
    <n v="1"/>
    <n v="2"/>
    <s v="Gisel Gutierrez rodriguez"/>
    <x v="0"/>
    <x v="3"/>
  </r>
  <r>
    <n v="6957"/>
    <n v="27067"/>
    <x v="1"/>
    <d v="2020-12-14T00:00:00"/>
    <x v="2"/>
    <d v="2020-12-15T00:00:00"/>
    <x v="0"/>
    <n v="1"/>
    <n v="2"/>
    <s v="Ruth jaqueline Carrillo"/>
    <x v="0"/>
    <x v="3"/>
  </r>
  <r>
    <n v="6958"/>
    <n v="27068"/>
    <x v="0"/>
    <d v="2020-12-14T00:00:00"/>
    <x v="2"/>
    <d v="2020-12-15T00:00:00"/>
    <x v="0"/>
    <n v="1"/>
    <n v="2"/>
    <s v="JULIO CESAR CEDANO VALDES"/>
    <x v="0"/>
    <x v="3"/>
  </r>
  <r>
    <n v="6959"/>
    <n v="27069"/>
    <x v="0"/>
    <d v="2020-12-14T00:00:00"/>
    <x v="2"/>
    <d v="2020-12-15T00:00:00"/>
    <x v="0"/>
    <n v="1"/>
    <n v="2"/>
    <s v="JULIO CESAR CEDANO VALDES"/>
    <x v="0"/>
    <x v="3"/>
  </r>
  <r>
    <n v="6960"/>
    <n v="27070"/>
    <x v="0"/>
    <d v="2020-12-14T00:00:00"/>
    <x v="2"/>
    <d v="2020-12-15T00:00:00"/>
    <x v="0"/>
    <n v="1"/>
    <n v="2"/>
    <s v="LIGIA VARGAS LOPEZ"/>
    <x v="0"/>
    <x v="3"/>
  </r>
  <r>
    <n v="6961"/>
    <n v="27071"/>
    <x v="1"/>
    <d v="2020-12-14T00:00:00"/>
    <x v="2"/>
    <d v="2020-12-17T00:00:00"/>
    <x v="0"/>
    <n v="3"/>
    <n v="4"/>
    <s v="Daniela Alejandra Lopera Lopera"/>
    <x v="0"/>
    <x v="3"/>
  </r>
  <r>
    <n v="6962"/>
    <n v="27072"/>
    <x v="2"/>
    <d v="2020-12-14T00:00:00"/>
    <x v="2"/>
    <d v="2020-12-15T00:00:00"/>
    <x v="0"/>
    <n v="1"/>
    <n v="2"/>
    <s v="BLEYDE JUDITH RODELO TORRES"/>
    <x v="0"/>
    <x v="3"/>
  </r>
  <r>
    <n v="6963"/>
    <n v="27073"/>
    <x v="0"/>
    <d v="2020-12-14T00:00:00"/>
    <x v="2"/>
    <d v="2020-12-15T00:00:00"/>
    <x v="0"/>
    <n v="1"/>
    <n v="2"/>
    <s v="YESSICA TATIANA AVILA"/>
    <x v="0"/>
    <x v="3"/>
  </r>
  <r>
    <n v="6964"/>
    <n v="27074"/>
    <x v="0"/>
    <d v="2020-12-14T00:00:00"/>
    <x v="2"/>
    <d v="2020-12-15T00:00:00"/>
    <x v="0"/>
    <n v="1"/>
    <n v="2"/>
    <s v="Fundación Universitaria Compensar"/>
    <x v="0"/>
    <x v="3"/>
  </r>
  <r>
    <n v="6965"/>
    <n v="27075"/>
    <x v="0"/>
    <d v="2020-12-14T00:00:00"/>
    <x v="2"/>
    <d v="2020-12-15T00:00:00"/>
    <x v="0"/>
    <n v="1"/>
    <n v="2"/>
    <s v="RUBY CHAVARRO CASTRO"/>
    <x v="0"/>
    <x v="3"/>
  </r>
  <r>
    <n v="6966"/>
    <n v="27076"/>
    <x v="0"/>
    <d v="2020-12-14T00:00:00"/>
    <x v="2"/>
    <d v="2020-12-15T00:00:00"/>
    <x v="0"/>
    <n v="1"/>
    <n v="2"/>
    <s v="MANUEL ALFONSO PADILLA AYOLA"/>
    <x v="0"/>
    <x v="3"/>
  </r>
  <r>
    <n v="6967"/>
    <n v="27077"/>
    <x v="0"/>
    <d v="2020-12-14T00:00:00"/>
    <x v="2"/>
    <d v="2020-12-15T00:00:00"/>
    <x v="0"/>
    <n v="1"/>
    <n v="2"/>
    <s v="Ivan Oswaldo Fonseca Gutierrez"/>
    <x v="0"/>
    <x v="3"/>
  </r>
  <r>
    <n v="6968"/>
    <n v="27078"/>
    <x v="2"/>
    <d v="2020-12-14T00:00:00"/>
    <x v="2"/>
    <d v="2020-12-15T00:00:00"/>
    <x v="0"/>
    <n v="1"/>
    <n v="2"/>
    <s v="PEDRO MARTIN BECERRA SALCEDO"/>
    <x v="0"/>
    <x v="3"/>
  </r>
  <r>
    <n v="6969"/>
    <n v="27079"/>
    <x v="0"/>
    <d v="2020-12-15T00:00:00"/>
    <x v="2"/>
    <d v="2020-12-15T00:00:00"/>
    <x v="0"/>
    <n v="0"/>
    <n v="1"/>
    <s v="Cecilia Monroy"/>
    <x v="0"/>
    <x v="3"/>
  </r>
  <r>
    <n v="6970"/>
    <n v="27080"/>
    <x v="1"/>
    <d v="2020-12-15T00:00:00"/>
    <x v="2"/>
    <d v="2020-12-15T00:00:00"/>
    <x v="0"/>
    <n v="0"/>
    <n v="1"/>
    <s v="gladys quiñones"/>
    <x v="0"/>
    <x v="3"/>
  </r>
  <r>
    <n v="6971"/>
    <n v="27081"/>
    <x v="1"/>
    <d v="2020-12-15T00:00:00"/>
    <x v="2"/>
    <d v="2020-12-15T00:00:00"/>
    <x v="0"/>
    <n v="0"/>
    <n v="1"/>
    <s v="ELIANA MARIA CABEZAS ORTEGA"/>
    <x v="0"/>
    <x v="3"/>
  </r>
  <r>
    <n v="6972"/>
    <n v="27082"/>
    <x v="1"/>
    <d v="2020-12-15T00:00:00"/>
    <x v="2"/>
    <d v="2020-12-15T00:00:00"/>
    <x v="0"/>
    <n v="0"/>
    <n v="1"/>
    <s v="ANGIE PAOLA LIANRES BUITRAGO"/>
    <x v="0"/>
    <x v="3"/>
  </r>
  <r>
    <n v="6973"/>
    <n v="27083"/>
    <x v="0"/>
    <d v="2020-12-15T00:00:00"/>
    <x v="2"/>
    <d v="2020-12-15T00:00:00"/>
    <x v="0"/>
    <n v="0"/>
    <n v="1"/>
    <s v="ROSA EMILIA MOSQUERA BLANDON"/>
    <x v="0"/>
    <x v="3"/>
  </r>
  <r>
    <n v="6974"/>
    <n v="27084"/>
    <x v="0"/>
    <d v="2020-12-15T00:00:00"/>
    <x v="2"/>
    <d v="2020-12-15T00:00:00"/>
    <x v="0"/>
    <n v="0"/>
    <n v="1"/>
    <s v="evelio benitez castañeda"/>
    <x v="0"/>
    <x v="3"/>
  </r>
  <r>
    <n v="6975"/>
    <n v="27085"/>
    <x v="1"/>
    <d v="2020-12-15T00:00:00"/>
    <x v="2"/>
    <d v="2020-12-15T00:00:00"/>
    <x v="0"/>
    <n v="0"/>
    <n v="1"/>
    <s v="WARDON SEPULVEDA"/>
    <x v="0"/>
    <x v="3"/>
  </r>
  <r>
    <n v="6976"/>
    <n v="27086"/>
    <x v="0"/>
    <d v="2020-12-15T00:00:00"/>
    <x v="2"/>
    <d v="2020-12-15T00:00:00"/>
    <x v="0"/>
    <n v="0"/>
    <n v="1"/>
    <s v="NICOLAS MAURICIO ACOSTA PEREZ"/>
    <x v="0"/>
    <x v="3"/>
  </r>
  <r>
    <n v="6977"/>
    <n v="27087"/>
    <x v="0"/>
    <d v="2020-12-15T00:00:00"/>
    <x v="2"/>
    <d v="2020-12-15T00:00:00"/>
    <x v="0"/>
    <n v="0"/>
    <n v="1"/>
    <s v="MARIA CRISTINA AGUIRRE GALLO"/>
    <x v="0"/>
    <x v="3"/>
  </r>
  <r>
    <n v="6978"/>
    <n v="27088"/>
    <x v="1"/>
    <d v="2020-12-15T00:00:00"/>
    <x v="2"/>
    <d v="2020-12-16T00:00:00"/>
    <x v="0"/>
    <n v="1"/>
    <n v="2"/>
    <s v="Maira Alejandra Carrero Loznao"/>
    <x v="0"/>
    <x v="3"/>
  </r>
  <r>
    <n v="6979"/>
    <n v="27089"/>
    <x v="3"/>
    <d v="2020-12-15T00:00:00"/>
    <x v="2"/>
    <d v="2020-12-16T00:00:00"/>
    <x v="0"/>
    <n v="1"/>
    <n v="2"/>
    <s v="MARÍA FERNANDA LOZADA LÓPEZ"/>
    <x v="0"/>
    <x v="3"/>
  </r>
  <r>
    <n v="6980"/>
    <n v="27090"/>
    <x v="0"/>
    <d v="2020-12-15T00:00:00"/>
    <x v="2"/>
    <d v="2020-12-16T00:00:00"/>
    <x v="0"/>
    <n v="1"/>
    <n v="2"/>
    <s v="Paola Ortiz"/>
    <x v="0"/>
    <x v="3"/>
  </r>
  <r>
    <n v="6981"/>
    <n v="27091"/>
    <x v="0"/>
    <d v="2020-12-15T00:00:00"/>
    <x v="2"/>
    <d v="2020-12-16T00:00:00"/>
    <x v="0"/>
    <n v="1"/>
    <n v="2"/>
    <s v="DIRECCION DE PRESTACIONES SOCIALES ARMADA NACIONAL"/>
    <x v="0"/>
    <x v="3"/>
  </r>
  <r>
    <n v="6982"/>
    <n v="27092"/>
    <x v="1"/>
    <d v="2020-12-15T00:00:00"/>
    <x v="2"/>
    <d v="2020-12-16T00:00:00"/>
    <x v="0"/>
    <n v="1"/>
    <n v="2"/>
    <s v="Carlo flury"/>
    <x v="0"/>
    <x v="3"/>
  </r>
  <r>
    <n v="6983"/>
    <n v="27093"/>
    <x v="1"/>
    <d v="2020-12-15T00:00:00"/>
    <x v="2"/>
    <d v="2020-12-16T00:00:00"/>
    <x v="0"/>
    <n v="1"/>
    <n v="2"/>
    <s v="Maria Rosmira Avendaño Flórez"/>
    <x v="0"/>
    <x v="3"/>
  </r>
  <r>
    <n v="6984"/>
    <n v="27094"/>
    <x v="0"/>
    <d v="2020-12-15T00:00:00"/>
    <x v="2"/>
    <d v="2020-12-16T00:00:00"/>
    <x v="0"/>
    <n v="1"/>
    <n v="2"/>
    <s v="KAREN MAX GAMBOA"/>
    <x v="0"/>
    <x v="3"/>
  </r>
  <r>
    <n v="6985"/>
    <n v="27095"/>
    <x v="1"/>
    <d v="2020-12-15T00:00:00"/>
    <x v="2"/>
    <s v="Pendiente"/>
    <x v="1"/>
    <s v="No aplica"/>
    <s v="No aplica"/>
    <s v="Pacho"/>
    <x v="1"/>
    <x v="1"/>
  </r>
  <r>
    <n v="6986"/>
    <n v="27096"/>
    <x v="0"/>
    <d v="2020-12-15T00:00:00"/>
    <x v="2"/>
    <d v="2020-12-16T00:00:00"/>
    <x v="0"/>
    <n v="1"/>
    <n v="2"/>
    <s v="Marco Guacaneme Boada"/>
    <x v="0"/>
    <x v="3"/>
  </r>
  <r>
    <n v="6987"/>
    <n v="27097"/>
    <x v="3"/>
    <d v="2020-12-15T00:00:00"/>
    <x v="2"/>
    <d v="2020-12-16T00:00:00"/>
    <x v="0"/>
    <n v="1"/>
    <n v="2"/>
    <s v="Jaime Alberto Villada Garces"/>
    <x v="0"/>
    <x v="3"/>
  </r>
  <r>
    <n v="6988"/>
    <n v="27098"/>
    <x v="0"/>
    <d v="2020-12-15T00:00:00"/>
    <x v="2"/>
    <d v="2020-12-16T00:00:00"/>
    <x v="0"/>
    <n v="1"/>
    <n v="2"/>
    <s v="Diana Mercedes Méndez Borja"/>
    <x v="0"/>
    <x v="3"/>
  </r>
  <r>
    <n v="6989"/>
    <n v="27099"/>
    <x v="1"/>
    <d v="2020-12-15T00:00:00"/>
    <x v="2"/>
    <d v="2020-12-16T00:00:00"/>
    <x v="0"/>
    <n v="1"/>
    <n v="2"/>
    <s v="Ruher Antonio Guihur Porto"/>
    <x v="0"/>
    <x v="3"/>
  </r>
  <r>
    <n v="6990"/>
    <n v="27100"/>
    <x v="0"/>
    <d v="2020-12-15T00:00:00"/>
    <x v="2"/>
    <d v="2020-12-16T00:00:00"/>
    <x v="0"/>
    <n v="1"/>
    <n v="2"/>
    <s v="Miguel Angel Rodriguez Peña"/>
    <x v="0"/>
    <x v="3"/>
  </r>
  <r>
    <n v="6991"/>
    <n v="27101"/>
    <x v="1"/>
    <d v="2020-12-15T00:00:00"/>
    <x v="2"/>
    <d v="2020-12-16T00:00:00"/>
    <x v="0"/>
    <n v="1"/>
    <n v="2"/>
    <s v="Lizeth Tatiana Palacio Sanchez"/>
    <x v="0"/>
    <x v="3"/>
  </r>
  <r>
    <n v="6992"/>
    <n v="27102"/>
    <x v="0"/>
    <d v="2020-12-15T00:00:00"/>
    <x v="2"/>
    <d v="2020-12-16T00:00:00"/>
    <x v="0"/>
    <n v="1"/>
    <n v="2"/>
    <s v="Jhonatan Edduardo Ruiz Castaño"/>
    <x v="0"/>
    <x v="3"/>
  </r>
  <r>
    <n v="6993"/>
    <n v="27103"/>
    <x v="3"/>
    <d v="2020-12-16T00:00:00"/>
    <x v="2"/>
    <d v="2020-12-16T00:00:00"/>
    <x v="0"/>
    <n v="0"/>
    <n v="1"/>
    <s v="Luisa Fernanda Barros Plata"/>
    <x v="0"/>
    <x v="3"/>
  </r>
  <r>
    <n v="6994"/>
    <n v="27104"/>
    <x v="1"/>
    <d v="2020-12-16T00:00:00"/>
    <x v="2"/>
    <s v="Pendiente"/>
    <x v="1"/>
    <s v="No aplica"/>
    <s v="No aplica"/>
    <s v="EVER LLANEZ GONZALEZ"/>
    <x v="1"/>
    <x v="1"/>
  </r>
  <r>
    <n v="6995"/>
    <n v="27105"/>
    <x v="1"/>
    <d v="2020-12-16T00:00:00"/>
    <x v="2"/>
    <d v="2020-12-16T00:00:00"/>
    <x v="0"/>
    <n v="0"/>
    <n v="1"/>
    <s v="MARIELA BARRIOS MANDUCA"/>
    <x v="0"/>
    <x v="3"/>
  </r>
  <r>
    <n v="6996"/>
    <n v="27106"/>
    <x v="0"/>
    <d v="2020-12-16T00:00:00"/>
    <x v="2"/>
    <d v="2020-12-16T00:00:00"/>
    <x v="0"/>
    <n v="0"/>
    <n v="1"/>
    <s v="RONAL DAVID GARCIA MALDONADO"/>
    <x v="0"/>
    <x v="3"/>
  </r>
  <r>
    <n v="6997"/>
    <n v="27107"/>
    <x v="0"/>
    <d v="2020-12-16T00:00:00"/>
    <x v="2"/>
    <d v="2020-12-16T00:00:00"/>
    <x v="0"/>
    <n v="0"/>
    <n v="1"/>
    <s v="laura Contreras"/>
    <x v="0"/>
    <x v="3"/>
  </r>
  <r>
    <n v="6998"/>
    <n v="27108"/>
    <x v="0"/>
    <d v="2020-12-16T00:00:00"/>
    <x v="2"/>
    <d v="2020-12-16T00:00:00"/>
    <x v="0"/>
    <n v="0"/>
    <n v="1"/>
    <s v="Diana Milena Giraldo Gonzalez"/>
    <x v="0"/>
    <x v="3"/>
  </r>
  <r>
    <n v="6999"/>
    <n v="27109"/>
    <x v="0"/>
    <d v="2020-12-16T00:00:00"/>
    <x v="2"/>
    <d v="2020-12-16T00:00:00"/>
    <x v="0"/>
    <n v="0"/>
    <n v="1"/>
    <s v="MANUEL VICENTE GUERRERO CORTES"/>
    <x v="0"/>
    <x v="3"/>
  </r>
  <r>
    <n v="7000"/>
    <n v="27110"/>
    <x v="1"/>
    <d v="2020-12-16T00:00:00"/>
    <x v="2"/>
    <d v="2020-12-18T00:00:00"/>
    <x v="0"/>
    <n v="2"/>
    <n v="3"/>
    <s v="TRANSPORTADORES UNIDOS MR SAS"/>
    <x v="0"/>
    <x v="3"/>
  </r>
  <r>
    <n v="7001"/>
    <n v="27111"/>
    <x v="0"/>
    <d v="2020-12-16T00:00:00"/>
    <x v="2"/>
    <d v="2020-12-16T00:00:00"/>
    <x v="0"/>
    <n v="0"/>
    <n v="1"/>
    <s v="DAIRA LUZ MERCADO MARIN"/>
    <x v="0"/>
    <x v="3"/>
  </r>
  <r>
    <n v="7002"/>
    <n v="27112"/>
    <x v="0"/>
    <d v="2020-12-16T00:00:00"/>
    <x v="2"/>
    <d v="2020-12-16T00:00:00"/>
    <x v="0"/>
    <n v="0"/>
    <n v="1"/>
    <s v="JOHAN SEBASTIAN ALFONSO PINTO"/>
    <x v="0"/>
    <x v="3"/>
  </r>
  <r>
    <n v="7003"/>
    <n v="27113"/>
    <x v="3"/>
    <d v="2020-12-16T00:00:00"/>
    <x v="2"/>
    <d v="2020-12-16T00:00:00"/>
    <x v="0"/>
    <n v="0"/>
    <n v="1"/>
    <s v="Daniel Gutierrez"/>
    <x v="0"/>
    <x v="3"/>
  </r>
  <r>
    <n v="7004"/>
    <n v="27114"/>
    <x v="3"/>
    <d v="2020-12-16T00:00:00"/>
    <x v="2"/>
    <d v="2020-12-16T00:00:00"/>
    <x v="0"/>
    <n v="0"/>
    <n v="1"/>
    <s v="nidia santodomingo"/>
    <x v="0"/>
    <x v="3"/>
  </r>
  <r>
    <n v="7005"/>
    <n v="27115"/>
    <x v="1"/>
    <d v="2020-12-16T00:00:00"/>
    <x v="2"/>
    <d v="2020-12-18T00:00:00"/>
    <x v="0"/>
    <n v="2"/>
    <n v="3"/>
    <s v="Yefferson Cuadros Pulgarín"/>
    <x v="0"/>
    <x v="3"/>
  </r>
  <r>
    <n v="7006"/>
    <n v="27116"/>
    <x v="1"/>
    <d v="2020-12-16T00:00:00"/>
    <x v="2"/>
    <d v="2020-12-18T00:00:00"/>
    <x v="0"/>
    <n v="2"/>
    <n v="3"/>
    <s v="Yefferson Cuadros Pulgarín"/>
    <x v="0"/>
    <x v="3"/>
  </r>
  <r>
    <n v="7007"/>
    <n v="27117"/>
    <x v="3"/>
    <d v="2020-12-16T00:00:00"/>
    <x v="2"/>
    <d v="2020-12-16T00:00:00"/>
    <x v="0"/>
    <n v="0"/>
    <n v="1"/>
    <s v="ROSA CAROLINA AVILA CASTRO"/>
    <x v="0"/>
    <x v="3"/>
  </r>
  <r>
    <n v="7008"/>
    <n v="27118"/>
    <x v="1"/>
    <d v="2020-12-16T00:00:00"/>
    <x v="2"/>
    <d v="2020-12-18T00:00:00"/>
    <x v="0"/>
    <n v="2"/>
    <n v="3"/>
    <s v="Carlo flury"/>
    <x v="0"/>
    <x v="3"/>
  </r>
  <r>
    <n v="7009"/>
    <n v="27119"/>
    <x v="2"/>
    <d v="2020-12-16T00:00:00"/>
    <x v="2"/>
    <d v="2020-12-18T00:00:00"/>
    <x v="0"/>
    <n v="2"/>
    <n v="3"/>
    <s v="john alexander juyo manrique"/>
    <x v="0"/>
    <x v="3"/>
  </r>
  <r>
    <n v="7010"/>
    <n v="27120"/>
    <x v="0"/>
    <d v="2020-12-16T00:00:00"/>
    <x v="2"/>
    <d v="2020-12-16T00:00:00"/>
    <x v="0"/>
    <n v="0"/>
    <n v="1"/>
    <s v="DANIELLA HERRERA FARFAN"/>
    <x v="0"/>
    <x v="3"/>
  </r>
  <r>
    <n v="7011"/>
    <n v="27121"/>
    <x v="0"/>
    <d v="2020-12-16T00:00:00"/>
    <x v="2"/>
    <d v="2020-12-18T00:00:00"/>
    <x v="0"/>
    <n v="2"/>
    <n v="3"/>
    <s v="ORIGINAR SOLUCUIONES SAS"/>
    <x v="0"/>
    <x v="3"/>
  </r>
  <r>
    <n v="7012"/>
    <n v="27122"/>
    <x v="0"/>
    <d v="2020-12-16T00:00:00"/>
    <x v="2"/>
    <d v="2020-12-18T00:00:00"/>
    <x v="0"/>
    <n v="2"/>
    <n v="3"/>
    <s v="Juan Guillermo Arbelaez Diaz"/>
    <x v="0"/>
    <x v="3"/>
  </r>
  <r>
    <n v="7013"/>
    <n v="27123"/>
    <x v="0"/>
    <d v="2020-12-16T00:00:00"/>
    <x v="2"/>
    <d v="2020-12-18T00:00:00"/>
    <x v="0"/>
    <n v="2"/>
    <n v="3"/>
    <s v="YURY DAZA"/>
    <x v="0"/>
    <x v="3"/>
  </r>
  <r>
    <n v="7014"/>
    <n v="27124"/>
    <x v="0"/>
    <d v="2020-12-16T00:00:00"/>
    <x v="2"/>
    <d v="2020-12-18T00:00:00"/>
    <x v="0"/>
    <n v="2"/>
    <n v="3"/>
    <s v="Tomas Mantilla"/>
    <x v="0"/>
    <x v="3"/>
  </r>
  <r>
    <n v="7015"/>
    <n v="27125"/>
    <x v="1"/>
    <d v="2020-12-16T00:00:00"/>
    <x v="2"/>
    <s v="Pendiente"/>
    <x v="1"/>
    <s v="No aplica"/>
    <s v="No aplica"/>
    <s v="Ricardo Montoya"/>
    <x v="1"/>
    <x v="1"/>
  </r>
  <r>
    <n v="7016"/>
    <n v="27126"/>
    <x v="1"/>
    <d v="2020-12-16T00:00:00"/>
    <x v="2"/>
    <d v="2020-12-18T00:00:00"/>
    <x v="0"/>
    <n v="2"/>
    <n v="3"/>
    <s v="Lizeth Tatiana Palacio Sanchez"/>
    <x v="0"/>
    <x v="3"/>
  </r>
  <r>
    <n v="7017"/>
    <n v="27127"/>
    <x v="1"/>
    <d v="2020-12-16T00:00:00"/>
    <x v="2"/>
    <d v="2020-12-18T00:00:00"/>
    <x v="0"/>
    <n v="2"/>
    <n v="3"/>
    <s v="Laura Geraldine Téllez Guerrero"/>
    <x v="0"/>
    <x v="3"/>
  </r>
  <r>
    <n v="7018"/>
    <n v="27128"/>
    <x v="1"/>
    <d v="2020-12-16T00:00:00"/>
    <x v="2"/>
    <s v="Pendiente"/>
    <x v="1"/>
    <s v="No aplica"/>
    <s v="No aplica"/>
    <s v="Robinson Andres"/>
    <x v="1"/>
    <x v="1"/>
  </r>
  <r>
    <n v="7019"/>
    <n v="27129"/>
    <x v="3"/>
    <d v="2020-12-16T00:00:00"/>
    <x v="2"/>
    <d v="2020-12-18T00:00:00"/>
    <x v="0"/>
    <n v="2"/>
    <n v="3"/>
    <s v="MICHAEL DARIO MAYA ARANGO"/>
    <x v="0"/>
    <x v="3"/>
  </r>
  <r>
    <n v="7020"/>
    <n v="27130"/>
    <x v="1"/>
    <d v="2020-12-17T00:00:00"/>
    <x v="2"/>
    <d v="2020-12-18T00:00:00"/>
    <x v="0"/>
    <n v="1"/>
    <n v="2"/>
    <s v="Erica Lozano"/>
    <x v="0"/>
    <x v="3"/>
  </r>
  <r>
    <n v="7021"/>
    <n v="27131"/>
    <x v="2"/>
    <d v="2020-12-17T00:00:00"/>
    <x v="2"/>
    <d v="2020-12-18T00:00:00"/>
    <x v="0"/>
    <n v="1"/>
    <n v="2"/>
    <s v="Marlenes Alcendra de Aguirre"/>
    <x v="0"/>
    <x v="3"/>
  </r>
  <r>
    <n v="7022"/>
    <n v="27132"/>
    <x v="3"/>
    <d v="2020-12-17T00:00:00"/>
    <x v="2"/>
    <d v="2020-12-18T00:00:00"/>
    <x v="0"/>
    <n v="1"/>
    <n v="2"/>
    <s v="Guillermo Serna Angel"/>
    <x v="0"/>
    <x v="3"/>
  </r>
  <r>
    <n v="7023"/>
    <n v="27133"/>
    <x v="1"/>
    <d v="2020-12-17T00:00:00"/>
    <x v="2"/>
    <s v="Pendiente"/>
    <x v="1"/>
    <s v="No aplica"/>
    <s v="No aplica"/>
    <s v="FELIX ALBERTO TORRES LORA"/>
    <x v="1"/>
    <x v="1"/>
  </r>
  <r>
    <n v="7024"/>
    <n v="27134"/>
    <x v="2"/>
    <d v="2020-12-17T00:00:00"/>
    <x v="2"/>
    <d v="2020-12-18T00:00:00"/>
    <x v="0"/>
    <n v="1"/>
    <n v="2"/>
    <s v="PATRICIA INDIRA PRADA FLOREZ"/>
    <x v="0"/>
    <x v="3"/>
  </r>
  <r>
    <n v="7025"/>
    <n v="27135"/>
    <x v="0"/>
    <d v="2020-12-17T00:00:00"/>
    <x v="2"/>
    <d v="2020-12-18T00:00:00"/>
    <x v="0"/>
    <n v="1"/>
    <n v="2"/>
    <s v="Michael Cortázar Camelo"/>
    <x v="0"/>
    <x v="3"/>
  </r>
  <r>
    <n v="7026"/>
    <n v="27136"/>
    <x v="1"/>
    <d v="2020-12-17T00:00:00"/>
    <x v="2"/>
    <d v="2020-12-18T00:00:00"/>
    <x v="0"/>
    <n v="1"/>
    <n v="2"/>
    <s v="gladys quiñones"/>
    <x v="0"/>
    <x v="3"/>
  </r>
  <r>
    <n v="7027"/>
    <n v="27137"/>
    <x v="2"/>
    <d v="2020-12-17T00:00:00"/>
    <x v="2"/>
    <d v="2020-12-18T00:00:00"/>
    <x v="0"/>
    <n v="1"/>
    <n v="2"/>
    <s v="Hector Daniel Tocancipa Duero"/>
    <x v="0"/>
    <x v="3"/>
  </r>
  <r>
    <n v="7028"/>
    <n v="27138"/>
    <x v="1"/>
    <d v="2020-12-17T00:00:00"/>
    <x v="2"/>
    <d v="2020-12-18T00:00:00"/>
    <x v="0"/>
    <n v="1"/>
    <n v="2"/>
    <s v="Alonso Polanco Valencia"/>
    <x v="0"/>
    <x v="3"/>
  </r>
  <r>
    <n v="7029"/>
    <n v="27139"/>
    <x v="1"/>
    <d v="2020-12-17T00:00:00"/>
    <x v="2"/>
    <s v="Pendiente"/>
    <x v="1"/>
    <s v="No aplica"/>
    <s v="No aplica"/>
    <s v="YINETH JULIANA AVILA NEIRA"/>
    <x v="1"/>
    <x v="1"/>
  </r>
  <r>
    <n v="7030"/>
    <n v="27140"/>
    <x v="1"/>
    <d v="2020-12-17T00:00:00"/>
    <x v="2"/>
    <d v="2020-12-18T00:00:00"/>
    <x v="0"/>
    <n v="1"/>
    <n v="2"/>
    <s v="Zaira Liliana Royero Jimenez"/>
    <x v="0"/>
    <x v="3"/>
  </r>
  <r>
    <n v="7031"/>
    <n v="27141"/>
    <x v="0"/>
    <d v="2020-12-18T00:00:00"/>
    <x v="2"/>
    <d v="2020-12-18T00:00:00"/>
    <x v="0"/>
    <n v="0"/>
    <n v="1"/>
    <s v="MANUEL ALFONSO PADILLA AYOLA"/>
    <x v="0"/>
    <x v="3"/>
  </r>
  <r>
    <n v="7032"/>
    <n v="27142"/>
    <x v="0"/>
    <d v="2020-12-18T00:00:00"/>
    <x v="2"/>
    <d v="2020-12-18T00:00:00"/>
    <x v="0"/>
    <n v="0"/>
    <n v="1"/>
    <s v="VICTOR ALONSO PEREZ GOMEZ"/>
    <x v="0"/>
    <x v="3"/>
  </r>
  <r>
    <n v="7033"/>
    <n v="27143"/>
    <x v="0"/>
    <d v="2020-12-18T00:00:00"/>
    <x v="2"/>
    <d v="2020-12-18T00:00:00"/>
    <x v="0"/>
    <n v="0"/>
    <n v="1"/>
    <s v="VICTOR ALONSO PEREZ GOMEZ"/>
    <x v="0"/>
    <x v="3"/>
  </r>
  <r>
    <n v="7034"/>
    <n v="27144"/>
    <x v="0"/>
    <d v="2020-12-18T00:00:00"/>
    <x v="2"/>
    <d v="2020-12-18T00:00:00"/>
    <x v="0"/>
    <n v="0"/>
    <n v="1"/>
    <s v="MINISTERIO DEL TRABAJO"/>
    <x v="0"/>
    <x v="3"/>
  </r>
  <r>
    <n v="7035"/>
    <n v="27145"/>
    <x v="0"/>
    <d v="2020-12-18T00:00:00"/>
    <x v="2"/>
    <d v="2020-12-18T00:00:00"/>
    <x v="0"/>
    <n v="0"/>
    <n v="1"/>
    <s v="Henry Vergara Tinoco"/>
    <x v="0"/>
    <x v="3"/>
  </r>
  <r>
    <n v="7036"/>
    <n v="27146"/>
    <x v="0"/>
    <d v="2020-12-18T00:00:00"/>
    <x v="2"/>
    <d v="2020-12-18T00:00:00"/>
    <x v="0"/>
    <n v="0"/>
    <n v="1"/>
    <s v="Gloria Sofia Alarcón Acosta"/>
    <x v="0"/>
    <x v="3"/>
  </r>
  <r>
    <n v="7037"/>
    <n v="27147"/>
    <x v="1"/>
    <d v="2020-12-18T00:00:00"/>
    <x v="2"/>
    <s v="Pendiente"/>
    <x v="1"/>
    <s v="No aplica"/>
    <s v="No aplica"/>
    <s v="Josue Fernando Ruiz Rincon"/>
    <x v="1"/>
    <x v="1"/>
  </r>
  <r>
    <n v="7038"/>
    <n v="27148"/>
    <x v="0"/>
    <d v="2020-12-18T00:00:00"/>
    <x v="2"/>
    <d v="2020-12-21T00:00:00"/>
    <x v="0"/>
    <n v="3"/>
    <n v="2"/>
    <s v="BRAIN ALEJANDRO PORRAS RIVERA"/>
    <x v="0"/>
    <x v="3"/>
  </r>
  <r>
    <n v="7039"/>
    <n v="27149"/>
    <x v="0"/>
    <d v="2020-12-18T00:00:00"/>
    <x v="2"/>
    <d v="2020-12-21T00:00:00"/>
    <x v="0"/>
    <n v="3"/>
    <n v="2"/>
    <s v="ledis jhoana"/>
    <x v="0"/>
    <x v="3"/>
  </r>
  <r>
    <n v="7040"/>
    <n v="27150"/>
    <x v="1"/>
    <d v="2020-12-18T00:00:00"/>
    <x v="2"/>
    <d v="2020-12-21T00:00:00"/>
    <x v="0"/>
    <n v="3"/>
    <n v="2"/>
    <s v="MARIA BELCY COTRINO DE ZULUAGA"/>
    <x v="0"/>
    <x v="3"/>
  </r>
  <r>
    <n v="7041"/>
    <n v="27151"/>
    <x v="0"/>
    <d v="2020-12-18T00:00:00"/>
    <x v="2"/>
    <d v="2020-12-21T00:00:00"/>
    <x v="0"/>
    <n v="3"/>
    <n v="2"/>
    <s v="FREDIA ANTONIO ROMERO CONTRERAS"/>
    <x v="0"/>
    <x v="3"/>
  </r>
  <r>
    <n v="7042"/>
    <n v="27152"/>
    <x v="1"/>
    <d v="2020-12-18T00:00:00"/>
    <x v="2"/>
    <d v="2020-12-21T00:00:00"/>
    <x v="0"/>
    <n v="3"/>
    <n v="2"/>
    <s v="Diana Gomez"/>
    <x v="0"/>
    <x v="3"/>
  </r>
  <r>
    <n v="7043"/>
    <n v="27153"/>
    <x v="2"/>
    <d v="2020-12-18T00:00:00"/>
    <x v="2"/>
    <d v="2020-12-21T00:00:00"/>
    <x v="0"/>
    <n v="3"/>
    <n v="2"/>
    <s v="Hector Daniel Tocancipa Duero"/>
    <x v="0"/>
    <x v="3"/>
  </r>
  <r>
    <n v="7044"/>
    <n v="27154"/>
    <x v="0"/>
    <d v="2020-12-18T00:00:00"/>
    <x v="2"/>
    <d v="2020-12-21T00:00:00"/>
    <x v="0"/>
    <n v="3"/>
    <n v="2"/>
    <s v="Lidia Aurora Medina Rios"/>
    <x v="0"/>
    <x v="3"/>
  </r>
  <r>
    <n v="7045"/>
    <n v="27155"/>
    <x v="1"/>
    <d v="2020-12-18T00:00:00"/>
    <x v="2"/>
    <d v="2020-12-21T00:00:00"/>
    <x v="0"/>
    <n v="3"/>
    <n v="2"/>
    <s v="luis alfonso rincon cendales"/>
    <x v="0"/>
    <x v="3"/>
  </r>
  <r>
    <n v="7046"/>
    <n v="27156"/>
    <x v="3"/>
    <d v="2020-12-19T00:00:00"/>
    <x v="2"/>
    <d v="2020-12-21T00:00:00"/>
    <x v="0"/>
    <n v="2"/>
    <n v="1"/>
    <s v="juan Alberto Manrique Ospina"/>
    <x v="0"/>
    <x v="3"/>
  </r>
  <r>
    <n v="7047"/>
    <n v="27157"/>
    <x v="1"/>
    <d v="2020-12-19T00:00:00"/>
    <x v="2"/>
    <d v="2020-12-21T00:00:00"/>
    <x v="0"/>
    <n v="2"/>
    <n v="1"/>
    <s v="MANUEL FERNANDO GONZALEZ ORTIZ"/>
    <x v="0"/>
    <x v="3"/>
  </r>
  <r>
    <n v="7048"/>
    <n v="27158"/>
    <x v="1"/>
    <d v="2020-12-19T00:00:00"/>
    <x v="2"/>
    <d v="2020-12-21T00:00:00"/>
    <x v="0"/>
    <n v="2"/>
    <n v="1"/>
    <s v="xavier ricardo cerpa simanca"/>
    <x v="0"/>
    <x v="3"/>
  </r>
  <r>
    <n v="7049"/>
    <n v="27159"/>
    <x v="3"/>
    <d v="2020-12-19T00:00:00"/>
    <x v="2"/>
    <d v="2020-12-21T00:00:00"/>
    <x v="0"/>
    <n v="2"/>
    <n v="1"/>
    <s v="xavier ricardo cerpa simanca"/>
    <x v="0"/>
    <x v="3"/>
  </r>
  <r>
    <n v="7050"/>
    <n v="27160"/>
    <x v="2"/>
    <d v="2020-12-20T00:00:00"/>
    <x v="2"/>
    <d v="2020-12-21T00:00:00"/>
    <x v="0"/>
    <n v="1"/>
    <n v="1"/>
    <s v="MARIA JOSE PARADA POSSO"/>
    <x v="0"/>
    <x v="3"/>
  </r>
  <r>
    <n v="7051"/>
    <n v="27161"/>
    <x v="3"/>
    <d v="2020-12-20T00:00:00"/>
    <x v="2"/>
    <d v="2020-12-21T00:00:00"/>
    <x v="0"/>
    <n v="1"/>
    <n v="1"/>
    <s v="Diana Valencia"/>
    <x v="0"/>
    <x v="3"/>
  </r>
  <r>
    <n v="7052"/>
    <n v="27162"/>
    <x v="1"/>
    <d v="2020-12-20T00:00:00"/>
    <x v="2"/>
    <d v="2020-12-21T00:00:00"/>
    <x v="0"/>
    <n v="1"/>
    <n v="1"/>
    <s v="Yefferson Cuadros Pulgarín"/>
    <x v="0"/>
    <x v="3"/>
  </r>
  <r>
    <n v="7053"/>
    <n v="27163"/>
    <x v="2"/>
    <d v="2020-12-20T00:00:00"/>
    <x v="2"/>
    <d v="2020-12-21T00:00:00"/>
    <x v="0"/>
    <n v="1"/>
    <n v="1"/>
    <s v="Fayber Eduardo Florez Garzon"/>
    <x v="0"/>
    <x v="3"/>
  </r>
  <r>
    <n v="7054"/>
    <n v="27164"/>
    <x v="0"/>
    <d v="2020-12-21T00:00:00"/>
    <x v="2"/>
    <d v="2020-12-21T00:00:00"/>
    <x v="0"/>
    <n v="0"/>
    <n v="1"/>
    <s v="PEDRO ENRIQUE PULIDO SERRANO"/>
    <x v="0"/>
    <x v="3"/>
  </r>
  <r>
    <n v="7055"/>
    <n v="27165"/>
    <x v="3"/>
    <d v="2020-12-21T00:00:00"/>
    <x v="2"/>
    <d v="2020-12-21T00:00:00"/>
    <x v="0"/>
    <n v="0"/>
    <n v="1"/>
    <s v="FREDY BOTERO CARDENAS"/>
    <x v="0"/>
    <x v="3"/>
  </r>
  <r>
    <n v="7056"/>
    <n v="27166"/>
    <x v="1"/>
    <d v="2020-12-21T00:00:00"/>
    <x v="2"/>
    <s v="Pendiente"/>
    <x v="1"/>
    <s v="No aplica"/>
    <s v="No aplica"/>
    <s v="Juan Sebastaian Arrieta Rubio"/>
    <x v="1"/>
    <x v="1"/>
  </r>
  <r>
    <n v="7057"/>
    <n v="27167"/>
    <x v="3"/>
    <d v="2020-12-21T00:00:00"/>
    <x v="2"/>
    <d v="2020-12-21T00:00:00"/>
    <x v="0"/>
    <n v="0"/>
    <n v="1"/>
    <s v="JENNIFER MARCELA CASTAÑO DUQUE"/>
    <x v="0"/>
    <x v="3"/>
  </r>
  <r>
    <n v="7058"/>
    <n v="27168"/>
    <x v="3"/>
    <d v="2020-12-21T00:00:00"/>
    <x v="2"/>
    <d v="2020-12-21T00:00:00"/>
    <x v="0"/>
    <n v="0"/>
    <n v="1"/>
    <s v="rochi montes barrientos"/>
    <x v="0"/>
    <x v="3"/>
  </r>
  <r>
    <n v="7059"/>
    <n v="27169"/>
    <x v="0"/>
    <d v="2020-12-21T00:00:00"/>
    <x v="2"/>
    <d v="2020-12-21T00:00:00"/>
    <x v="0"/>
    <n v="0"/>
    <n v="1"/>
    <s v="Jeisson Antonio Cantor Duarte"/>
    <x v="0"/>
    <x v="3"/>
  </r>
  <r>
    <n v="7060"/>
    <n v="27170"/>
    <x v="0"/>
    <d v="2020-12-21T00:00:00"/>
    <x v="2"/>
    <d v="2020-12-22T00:00:00"/>
    <x v="0"/>
    <n v="1"/>
    <n v="2"/>
    <s v="Guillermo Serna Angel"/>
    <x v="0"/>
    <x v="3"/>
  </r>
  <r>
    <n v="7061"/>
    <n v="27171"/>
    <x v="0"/>
    <d v="2020-12-21T00:00:00"/>
    <x v="2"/>
    <d v="2020-12-22T00:00:00"/>
    <x v="0"/>
    <n v="1"/>
    <n v="2"/>
    <s v="LUZ MARINA LEON ROA"/>
    <x v="0"/>
    <x v="3"/>
  </r>
  <r>
    <n v="7062"/>
    <n v="27172"/>
    <x v="2"/>
    <d v="2020-12-21T00:00:00"/>
    <x v="2"/>
    <d v="2020-12-22T00:00:00"/>
    <x v="0"/>
    <n v="1"/>
    <n v="2"/>
    <s v="JOSE FERNANDO AMAYA PINTO"/>
    <x v="0"/>
    <x v="3"/>
  </r>
  <r>
    <n v="7063"/>
    <n v="27173"/>
    <x v="1"/>
    <d v="2020-12-22T00:00:00"/>
    <x v="2"/>
    <d v="2020-12-22T00:00:00"/>
    <x v="0"/>
    <n v="0"/>
    <n v="1"/>
    <s v="Ricardo Gil Tabares"/>
    <x v="0"/>
    <x v="3"/>
  </r>
  <r>
    <n v="7064"/>
    <n v="27174"/>
    <x v="1"/>
    <d v="2020-12-22T00:00:00"/>
    <x v="2"/>
    <d v="2020-12-22T00:00:00"/>
    <x v="0"/>
    <n v="0"/>
    <n v="1"/>
    <s v="JOSE ARNOLDO HENAO CASTRILLON"/>
    <x v="0"/>
    <x v="3"/>
  </r>
  <r>
    <n v="7065"/>
    <n v="27175"/>
    <x v="0"/>
    <d v="2020-12-22T00:00:00"/>
    <x v="2"/>
    <d v="2020-12-22T00:00:00"/>
    <x v="0"/>
    <n v="0"/>
    <n v="1"/>
    <s v="JOSE HUMBERTO DIAZ VELASCO"/>
    <x v="0"/>
    <x v="3"/>
  </r>
  <r>
    <n v="7066"/>
    <n v="27176"/>
    <x v="0"/>
    <d v="2020-12-22T00:00:00"/>
    <x v="2"/>
    <d v="2020-12-22T00:00:00"/>
    <x v="0"/>
    <n v="0"/>
    <n v="1"/>
    <s v="Andrés Palomino Jaramillo"/>
    <x v="0"/>
    <x v="3"/>
  </r>
  <r>
    <n v="7067"/>
    <n v="27177"/>
    <x v="3"/>
    <d v="2020-12-22T00:00:00"/>
    <x v="2"/>
    <d v="2020-12-22T00:00:00"/>
    <x v="0"/>
    <n v="0"/>
    <n v="1"/>
    <s v="YULY ALEXANDRA HENAO GUERRERO"/>
    <x v="0"/>
    <x v="3"/>
  </r>
  <r>
    <n v="7068"/>
    <n v="27178"/>
    <x v="0"/>
    <d v="2020-12-22T00:00:00"/>
    <x v="2"/>
    <d v="2020-12-22T00:00:00"/>
    <x v="0"/>
    <n v="0"/>
    <n v="1"/>
    <s v="Cristobal Alberto Viana Giraldo"/>
    <x v="0"/>
    <x v="3"/>
  </r>
  <r>
    <n v="7069"/>
    <n v="27179"/>
    <x v="1"/>
    <d v="2020-12-22T00:00:00"/>
    <x v="2"/>
    <d v="2020-12-24T00:00:00"/>
    <x v="0"/>
    <n v="2"/>
    <n v="3"/>
    <s v="Braian Steven Soto Roa"/>
    <x v="0"/>
    <x v="3"/>
  </r>
  <r>
    <n v="7070"/>
    <n v="27180"/>
    <x v="3"/>
    <d v="2020-12-22T00:00:00"/>
    <x v="2"/>
    <d v="2020-12-23T00:00:00"/>
    <x v="0"/>
    <n v="1"/>
    <n v="2"/>
    <s v="FRANCISCO JAVIER ORTIZ SANCHEZ"/>
    <x v="0"/>
    <x v="3"/>
  </r>
  <r>
    <n v="7071"/>
    <n v="27181"/>
    <x v="0"/>
    <d v="2020-12-23T00:00:00"/>
    <x v="2"/>
    <d v="2020-12-23T00:00:00"/>
    <x v="0"/>
    <n v="0"/>
    <n v="1"/>
    <s v="alex neir sierra castañeda"/>
    <x v="0"/>
    <x v="3"/>
  </r>
  <r>
    <n v="7072"/>
    <n v="27182"/>
    <x v="1"/>
    <d v="2020-12-23T00:00:00"/>
    <x v="2"/>
    <s v="Pendiente"/>
    <x v="1"/>
    <s v="No aplica"/>
    <s v="No aplica"/>
    <s v="JULIETH ALEXANDRA RINCON DEDIOS"/>
    <x v="1"/>
    <x v="1"/>
  </r>
  <r>
    <n v="7073"/>
    <n v="27183"/>
    <x v="1"/>
    <d v="2020-12-23T00:00:00"/>
    <x v="2"/>
    <d v="2020-12-24T00:00:00"/>
    <x v="0"/>
    <n v="1"/>
    <n v="2"/>
    <s v="Cruz Elena Gonzalez Lalinde"/>
    <x v="0"/>
    <x v="3"/>
  </r>
  <r>
    <n v="7074"/>
    <n v="27184"/>
    <x v="0"/>
    <d v="2020-12-23T00:00:00"/>
    <x v="2"/>
    <d v="2020-12-28T00:00:00"/>
    <x v="0"/>
    <n v="5"/>
    <n v="4"/>
    <s v="Cruz Elena Gonzalez Lalinde"/>
    <x v="0"/>
    <x v="3"/>
  </r>
  <r>
    <n v="7075"/>
    <n v="27185"/>
    <x v="3"/>
    <d v="2020-12-23T00:00:00"/>
    <x v="2"/>
    <d v="2020-12-28T00:00:00"/>
    <x v="0"/>
    <n v="5"/>
    <n v="4"/>
    <s v="Dannys Lorena Vergara Carranza"/>
    <x v="0"/>
    <x v="3"/>
  </r>
  <r>
    <n v="7076"/>
    <n v="27186"/>
    <x v="0"/>
    <d v="2020-12-23T00:00:00"/>
    <x v="2"/>
    <d v="2020-12-28T00:00:00"/>
    <x v="0"/>
    <n v="5"/>
    <n v="4"/>
    <s v="Fabian Mauricio Vargas Bocanegra"/>
    <x v="0"/>
    <x v="3"/>
  </r>
  <r>
    <n v="7077"/>
    <n v="27187"/>
    <x v="0"/>
    <d v="2020-12-23T00:00:00"/>
    <x v="2"/>
    <d v="2020-12-28T00:00:00"/>
    <x v="0"/>
    <n v="5"/>
    <n v="4"/>
    <s v="CATALINA ROJAS VÁSQUEZ"/>
    <x v="0"/>
    <x v="3"/>
  </r>
  <r>
    <n v="7078"/>
    <n v="27188"/>
    <x v="1"/>
    <d v="2020-12-23T00:00:00"/>
    <x v="2"/>
    <d v="2020-12-24T00:00:00"/>
    <x v="0"/>
    <n v="1"/>
    <n v="2"/>
    <s v="Yaneth Esperanza Rincon Perez"/>
    <x v="0"/>
    <x v="3"/>
  </r>
  <r>
    <n v="7079"/>
    <n v="27189"/>
    <x v="0"/>
    <d v="2020-12-24T00:00:00"/>
    <x v="2"/>
    <d v="2020-12-28T00:00:00"/>
    <x v="0"/>
    <n v="4"/>
    <n v="3"/>
    <s v="Laura Saade Pelaez"/>
    <x v="0"/>
    <x v="3"/>
  </r>
  <r>
    <n v="7080"/>
    <n v="27190"/>
    <x v="0"/>
    <d v="2020-12-24T00:00:00"/>
    <x v="2"/>
    <d v="2020-12-28T00:00:00"/>
    <x v="0"/>
    <n v="4"/>
    <n v="3"/>
    <s v="Abner Mendoza Cotua"/>
    <x v="0"/>
    <x v="3"/>
  </r>
  <r>
    <n v="7081"/>
    <n v="27191"/>
    <x v="3"/>
    <d v="2020-12-24T00:00:00"/>
    <x v="2"/>
    <d v="2020-12-28T00:00:00"/>
    <x v="0"/>
    <n v="4"/>
    <n v="3"/>
    <s v="John Lopez"/>
    <x v="0"/>
    <x v="3"/>
  </r>
  <r>
    <n v="7082"/>
    <n v="27192"/>
    <x v="0"/>
    <d v="2020-12-24T00:00:00"/>
    <x v="2"/>
    <d v="2020-12-28T00:00:00"/>
    <x v="0"/>
    <n v="4"/>
    <n v="3"/>
    <s v="tramite realizado"/>
    <x v="0"/>
    <x v="3"/>
  </r>
  <r>
    <n v="7083"/>
    <n v="27193"/>
    <x v="3"/>
    <d v="2020-12-25T00:00:00"/>
    <x v="2"/>
    <d v="2020-12-28T00:00:00"/>
    <x v="0"/>
    <n v="3"/>
    <n v="2"/>
    <s v="MARTHA PATRICIA TORRES GOMEZ"/>
    <x v="0"/>
    <x v="3"/>
  </r>
  <r>
    <n v="7084"/>
    <n v="27194"/>
    <x v="1"/>
    <d v="2020-12-25T00:00:00"/>
    <x v="2"/>
    <d v="2020-12-28T00:00:00"/>
    <x v="0"/>
    <n v="3"/>
    <n v="2"/>
    <s v="Yefferson Cuadros Pulgarín"/>
    <x v="0"/>
    <x v="3"/>
  </r>
  <r>
    <n v="7085"/>
    <n v="27195"/>
    <x v="0"/>
    <d v="2020-12-26T00:00:00"/>
    <x v="2"/>
    <d v="2020-12-28T00:00:00"/>
    <x v="0"/>
    <n v="2"/>
    <n v="1"/>
    <s v="Maritza Mayor López"/>
    <x v="0"/>
    <x v="3"/>
  </r>
  <r>
    <n v="7086"/>
    <n v="27196"/>
    <x v="1"/>
    <d v="2020-12-26T00:00:00"/>
    <x v="2"/>
    <d v="2020-12-28T00:00:00"/>
    <x v="0"/>
    <n v="2"/>
    <n v="1"/>
    <s v="ANA ISABLE MARTINEZ DE MARIN"/>
    <x v="0"/>
    <x v="3"/>
  </r>
  <r>
    <n v="7087"/>
    <n v="27197"/>
    <x v="1"/>
    <d v="2020-12-27T00:00:00"/>
    <x v="2"/>
    <d v="2020-12-28T00:00:00"/>
    <x v="0"/>
    <n v="1"/>
    <n v="1"/>
    <s v="astrid"/>
    <x v="0"/>
    <x v="3"/>
  </r>
  <r>
    <n v="7088"/>
    <n v="27198"/>
    <x v="0"/>
    <d v="2020-12-27T00:00:00"/>
    <x v="2"/>
    <d v="2020-12-28T00:00:00"/>
    <x v="0"/>
    <n v="1"/>
    <n v="1"/>
    <s v="cristian daniel alvarado galindo"/>
    <x v="0"/>
    <x v="3"/>
  </r>
  <r>
    <n v="7089"/>
    <n v="27199"/>
    <x v="3"/>
    <d v="2020-12-28T00:00:00"/>
    <x v="2"/>
    <d v="2020-12-28T00:00:00"/>
    <x v="0"/>
    <n v="0"/>
    <n v="1"/>
    <s v="jose reinaldo molina tique"/>
    <x v="0"/>
    <x v="3"/>
  </r>
  <r>
    <n v="7090"/>
    <n v="27200"/>
    <x v="1"/>
    <d v="2020-12-28T00:00:00"/>
    <x v="2"/>
    <d v="2020-12-28T00:00:00"/>
    <x v="0"/>
    <n v="0"/>
    <n v="1"/>
    <s v="Marco Antonio Gomez Ladino"/>
    <x v="0"/>
    <x v="3"/>
  </r>
  <r>
    <n v="7091"/>
    <n v="27201"/>
    <x v="0"/>
    <d v="2020-12-28T00:00:00"/>
    <x v="2"/>
    <d v="2020-12-29T00:00:00"/>
    <x v="0"/>
    <n v="1"/>
    <n v="2"/>
    <s v="Maria del Pilar Díaz Olarte"/>
    <x v="0"/>
    <x v="3"/>
  </r>
  <r>
    <n v="7092"/>
    <n v="27202"/>
    <x v="0"/>
    <d v="2020-12-28T00:00:00"/>
    <x v="2"/>
    <d v="2020-12-29T00:00:00"/>
    <x v="0"/>
    <n v="1"/>
    <n v="2"/>
    <s v="ALBERTO GOMEZ MONTOYA"/>
    <x v="0"/>
    <x v="3"/>
  </r>
  <r>
    <n v="7093"/>
    <n v="27203"/>
    <x v="0"/>
    <d v="2020-12-28T00:00:00"/>
    <x v="2"/>
    <d v="2020-12-29T00:00:00"/>
    <x v="0"/>
    <n v="1"/>
    <n v="2"/>
    <s v="Lina Ballen"/>
    <x v="0"/>
    <x v="3"/>
  </r>
  <r>
    <n v="7094"/>
    <n v="27204"/>
    <x v="3"/>
    <d v="2020-12-28T00:00:00"/>
    <x v="2"/>
    <d v="2020-12-29T00:00:00"/>
    <x v="0"/>
    <n v="1"/>
    <n v="2"/>
    <s v="Adelfa Diaz Ramirez"/>
    <x v="0"/>
    <x v="3"/>
  </r>
  <r>
    <n v="7095"/>
    <n v="27205"/>
    <x v="3"/>
    <d v="2020-12-28T00:00:00"/>
    <x v="2"/>
    <d v="2020-12-29T00:00:00"/>
    <x v="0"/>
    <n v="1"/>
    <n v="2"/>
    <s v="MARYSOL VARGAS"/>
    <x v="0"/>
    <x v="3"/>
  </r>
  <r>
    <n v="7096"/>
    <n v="27206"/>
    <x v="0"/>
    <d v="2020-12-28T00:00:00"/>
    <x v="2"/>
    <d v="2020-12-29T00:00:00"/>
    <x v="0"/>
    <n v="1"/>
    <n v="2"/>
    <s v="CAMINOS"/>
    <x v="0"/>
    <x v="3"/>
  </r>
  <r>
    <n v="7097"/>
    <n v="27207"/>
    <x v="0"/>
    <d v="2020-12-28T00:00:00"/>
    <x v="2"/>
    <d v="2020-12-29T00:00:00"/>
    <x v="0"/>
    <n v="1"/>
    <n v="2"/>
    <s v="Wiston Jairo Henao Giraldo"/>
    <x v="0"/>
    <x v="3"/>
  </r>
  <r>
    <n v="7098"/>
    <n v="27208"/>
    <x v="1"/>
    <d v="2020-12-29T00:00:00"/>
    <x v="2"/>
    <d v="2020-12-30T00:00:00"/>
    <x v="0"/>
    <n v="1"/>
    <n v="2"/>
    <s v="Adriana Palma Guzmán"/>
    <x v="0"/>
    <x v="3"/>
  </r>
  <r>
    <n v="7099"/>
    <n v="27209"/>
    <x v="0"/>
    <d v="2020-12-29T00:00:00"/>
    <x v="2"/>
    <d v="2020-12-29T00:00:00"/>
    <x v="0"/>
    <n v="0"/>
    <n v="1"/>
    <s v="Adriana Palma Guzmán"/>
    <x v="0"/>
    <x v="3"/>
  </r>
  <r>
    <n v="7100"/>
    <n v="27210"/>
    <x v="0"/>
    <d v="2020-12-29T00:00:00"/>
    <x v="2"/>
    <d v="2020-12-29T00:00:00"/>
    <x v="0"/>
    <n v="0"/>
    <n v="1"/>
    <s v="Luis Bernardo Chicaiza Sandoval"/>
    <x v="0"/>
    <x v="3"/>
  </r>
  <r>
    <n v="7101"/>
    <n v="27211"/>
    <x v="0"/>
    <d v="2020-12-29T00:00:00"/>
    <x v="2"/>
    <d v="2020-12-29T00:00:00"/>
    <x v="0"/>
    <n v="0"/>
    <n v="1"/>
    <s v="Luis Bernardo Chicaiza Sandoval"/>
    <x v="0"/>
    <x v="3"/>
  </r>
  <r>
    <n v="7102"/>
    <n v="27212"/>
    <x v="0"/>
    <d v="2020-12-29T00:00:00"/>
    <x v="2"/>
    <d v="2020-12-30T00:00:00"/>
    <x v="0"/>
    <n v="1"/>
    <n v="2"/>
    <s v="oscar oswaldo herrera vargas"/>
    <x v="0"/>
    <x v="3"/>
  </r>
  <r>
    <n v="7103"/>
    <n v="27213"/>
    <x v="3"/>
    <d v="2020-12-29T00:00:00"/>
    <x v="2"/>
    <d v="2020-12-30T00:00:00"/>
    <x v="0"/>
    <n v="1"/>
    <n v="2"/>
    <s v="MARIA VICTORIA ATENCIA BOHORQUEZ"/>
    <x v="0"/>
    <x v="3"/>
  </r>
  <r>
    <n v="7104"/>
    <n v="27214"/>
    <x v="0"/>
    <d v="2020-12-29T00:00:00"/>
    <x v="2"/>
    <d v="2020-12-30T00:00:00"/>
    <x v="0"/>
    <n v="1"/>
    <n v="2"/>
    <s v="Lina Paola Velásquez Veloza"/>
    <x v="0"/>
    <x v="3"/>
  </r>
  <r>
    <n v="7105"/>
    <n v="27215"/>
    <x v="0"/>
    <d v="2020-12-29T00:00:00"/>
    <x v="2"/>
    <d v="2020-12-30T00:00:00"/>
    <x v="0"/>
    <n v="1"/>
    <n v="2"/>
    <s v="NOFAL JOSÉ OSPINA PERALES"/>
    <x v="0"/>
    <x v="3"/>
  </r>
  <r>
    <n v="7106"/>
    <n v="27216"/>
    <x v="0"/>
    <d v="2020-12-29T00:00:00"/>
    <x v="2"/>
    <d v="2020-12-30T00:00:00"/>
    <x v="0"/>
    <n v="1"/>
    <n v="2"/>
    <s v="sandra milena montaña"/>
    <x v="0"/>
    <x v="3"/>
  </r>
  <r>
    <n v="7107"/>
    <n v="27217"/>
    <x v="1"/>
    <d v="2020-12-30T00:00:00"/>
    <x v="2"/>
    <d v="2020-12-30T00:00:00"/>
    <x v="0"/>
    <n v="0"/>
    <n v="1"/>
    <s v="Joseph Santiago Aguilar Riveros"/>
    <x v="0"/>
    <x v="3"/>
  </r>
  <r>
    <n v="7108"/>
    <n v="27218"/>
    <x v="0"/>
    <d v="2020-12-30T00:00:00"/>
    <x v="2"/>
    <d v="2020-12-30T00:00:00"/>
    <x v="0"/>
    <n v="0"/>
    <n v="1"/>
    <s v="JENRY JOSE VELEZ RODRIGUEZ"/>
    <x v="0"/>
    <x v="3"/>
  </r>
  <r>
    <n v="7109"/>
    <n v="27219"/>
    <x v="0"/>
    <d v="2020-12-30T00:00:00"/>
    <x v="2"/>
    <s v="Pendiente"/>
    <x v="1"/>
    <s v="No aplica"/>
    <s v="No aplica"/>
    <s v="Manuela Vergara Giraldo"/>
    <x v="1"/>
    <x v="1"/>
  </r>
  <r>
    <n v="7110"/>
    <n v="27220"/>
    <x v="1"/>
    <d v="2020-12-30T00:00:00"/>
    <x v="2"/>
    <d v="2020-12-31T00:00:00"/>
    <x v="0"/>
    <n v="1"/>
    <n v="2"/>
    <s v="Manuela Vergara Giraldo"/>
    <x v="0"/>
    <x v="3"/>
  </r>
  <r>
    <n v="7111"/>
    <n v="27221"/>
    <x v="0"/>
    <d v="2020-12-30T00:00:00"/>
    <x v="2"/>
    <s v="Pendiente"/>
    <x v="1"/>
    <s v="No aplica"/>
    <s v="No aplica"/>
    <s v="Alfredo Javier Donado Posso"/>
    <x v="1"/>
    <x v="1"/>
  </r>
  <r>
    <n v="7112"/>
    <n v="27222"/>
    <x v="2"/>
    <d v="2020-12-30T00:00:00"/>
    <x v="2"/>
    <d v="2020-12-31T00:00:00"/>
    <x v="0"/>
    <n v="1"/>
    <n v="2"/>
    <s v="Lorenza Padilla Ortiz"/>
    <x v="0"/>
    <x v="3"/>
  </r>
  <r>
    <n v="7113"/>
    <n v="27223"/>
    <x v="2"/>
    <d v="2020-12-30T00:00:00"/>
    <x v="2"/>
    <d v="2020-12-31T00:00:00"/>
    <x v="0"/>
    <n v="1"/>
    <n v="2"/>
    <s v="Laura Geraldine Téllez Guerrero"/>
    <x v="0"/>
    <x v="3"/>
  </r>
  <r>
    <n v="7114"/>
    <n v="27224"/>
    <x v="0"/>
    <d v="2020-12-31T00:00:00"/>
    <x v="2"/>
    <s v="Pendiente"/>
    <x v="1"/>
    <s v="No aplica"/>
    <s v="No aplica"/>
    <s v="Sonia Altamiranda de Gómez"/>
    <x v="1"/>
    <x v="1"/>
  </r>
  <r>
    <n v="7115"/>
    <n v="27225"/>
    <x v="1"/>
    <d v="2020-12-31T00:00:00"/>
    <x v="2"/>
    <s v="Pendiente"/>
    <x v="1"/>
    <s v="No aplica"/>
    <s v="No aplica"/>
    <s v="Erica Yein Gómez Beltrán"/>
    <x v="1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3">
  <r>
    <n v="25243"/>
    <x v="0"/>
    <d v="2020-10-01T00:00:00"/>
    <x v="0"/>
    <d v="2020-10-01T00:00:00"/>
    <x v="0"/>
    <n v="0"/>
    <n v="1"/>
    <s v="DIANA FERNANDA GARZON LOZANO"/>
    <s v="Cerrado"/>
    <x v="0"/>
  </r>
  <r>
    <n v="25244"/>
    <x v="1"/>
    <d v="2020-10-01T00:00:00"/>
    <x v="0"/>
    <d v="2020-10-01T00:00:00"/>
    <x v="0"/>
    <n v="0"/>
    <n v="1"/>
    <s v="WILLIAM ZAMBRANO QUINTERO"/>
    <s v="Cerrado"/>
    <x v="0"/>
  </r>
  <r>
    <n v="25245"/>
    <x v="0"/>
    <d v="2020-10-01T00:00:00"/>
    <x v="0"/>
    <d v="2020-10-01T00:00:00"/>
    <x v="0"/>
    <n v="0"/>
    <n v="1"/>
    <s v="GLORIA INÉS MONCALEANO QUIROGA"/>
    <s v="Cerrado"/>
    <x v="0"/>
  </r>
  <r>
    <n v="25246"/>
    <x v="0"/>
    <d v="2020-10-01T00:00:00"/>
    <x v="0"/>
    <d v="2020-10-01T00:00:00"/>
    <x v="0"/>
    <n v="0"/>
    <n v="1"/>
    <s v="Brayan Andrés Campos castro"/>
    <s v="Cerrado"/>
    <x v="0"/>
  </r>
  <r>
    <n v="25247"/>
    <x v="0"/>
    <d v="2020-10-01T00:00:00"/>
    <x v="0"/>
    <d v="2020-10-01T00:00:00"/>
    <x v="0"/>
    <n v="0"/>
    <n v="1"/>
    <s v="Orlando Campos diaz"/>
    <s v="Cerrado"/>
    <x v="0"/>
  </r>
  <r>
    <n v="25248"/>
    <x v="1"/>
    <d v="2020-10-01T00:00:00"/>
    <x v="0"/>
    <d v="2020-10-02T00:00:00"/>
    <x v="0"/>
    <n v="1"/>
    <n v="2"/>
    <s v="erika luque"/>
    <s v="Cerrado"/>
    <x v="0"/>
  </r>
  <r>
    <n v="25249"/>
    <x v="0"/>
    <d v="2020-10-01T00:00:00"/>
    <x v="0"/>
    <d v="2020-10-01T00:00:00"/>
    <x v="0"/>
    <n v="0"/>
    <n v="1"/>
    <s v="GEOVANNI CASTRO AGUILAR"/>
    <s v="Cerrado"/>
    <x v="0"/>
  </r>
  <r>
    <n v="25250"/>
    <x v="0"/>
    <d v="2020-10-01T00:00:00"/>
    <x v="0"/>
    <d v="2020-10-01T00:00:00"/>
    <x v="0"/>
    <n v="0"/>
    <n v="1"/>
    <s v="jaime Gomez Nieto"/>
    <s v="Cerrado"/>
    <x v="0"/>
  </r>
  <r>
    <n v="25251"/>
    <x v="1"/>
    <d v="2020-10-01T00:00:00"/>
    <x v="0"/>
    <d v="2020-10-02T00:00:00"/>
    <x v="0"/>
    <n v="1"/>
    <n v="2"/>
    <s v="LUIS HERNANDO SANTOS NIÑO"/>
    <s v="Cerrado"/>
    <x v="0"/>
  </r>
  <r>
    <n v="25252"/>
    <x v="2"/>
    <d v="2020-10-01T00:00:00"/>
    <x v="0"/>
    <d v="2020-10-01T00:00:00"/>
    <x v="0"/>
    <n v="0"/>
    <n v="1"/>
    <s v="Claudia Patricia Rojas Martínez"/>
    <s v="Cerrado"/>
    <x v="0"/>
  </r>
  <r>
    <n v="25253"/>
    <x v="3"/>
    <d v="2020-10-01T00:00:00"/>
    <x v="0"/>
    <d v="2020-10-01T00:00:00"/>
    <x v="0"/>
    <n v="0"/>
    <n v="1"/>
    <s v="JOHN RODRIGUEZ"/>
    <s v="Cerrado"/>
    <x v="0"/>
  </r>
  <r>
    <n v="25254"/>
    <x v="1"/>
    <d v="2020-10-01T00:00:00"/>
    <x v="0"/>
    <s v="Pendiente"/>
    <x v="1"/>
    <s v="No aplica"/>
    <s v="No aplica"/>
    <s v="CARLOS ALBERTO ARRIETA MANTILLA"/>
    <s v="Abierto"/>
    <x v="1"/>
  </r>
  <r>
    <n v="25255"/>
    <x v="0"/>
    <d v="2020-10-01T00:00:00"/>
    <x v="0"/>
    <d v="2020-10-01T00:00:00"/>
    <x v="0"/>
    <n v="0"/>
    <n v="1"/>
    <s v="Diana Marcela Ocampo Nuñez"/>
    <s v="Cerrado"/>
    <x v="0"/>
  </r>
  <r>
    <n v="25256"/>
    <x v="0"/>
    <d v="2020-10-01T00:00:00"/>
    <x v="0"/>
    <d v="2020-10-01T00:00:00"/>
    <x v="0"/>
    <n v="0"/>
    <n v="1"/>
    <s v="maritza victoria lozano marin"/>
    <s v="Cerrado"/>
    <x v="0"/>
  </r>
  <r>
    <n v="25257"/>
    <x v="1"/>
    <d v="2020-10-01T00:00:00"/>
    <x v="0"/>
    <d v="2020-10-02T00:00:00"/>
    <x v="0"/>
    <n v="1"/>
    <n v="2"/>
    <s v="ELIANA YANETH CATAÑO GUTIERREZ"/>
    <s v="Cerrado"/>
    <x v="0"/>
  </r>
  <r>
    <n v="25258"/>
    <x v="0"/>
    <d v="2020-10-01T00:00:00"/>
    <x v="0"/>
    <d v="2020-10-02T00:00:00"/>
    <x v="0"/>
    <n v="1"/>
    <n v="2"/>
    <s v="FRANCISCO FELIPE GUEVARA"/>
    <s v="Cerrado"/>
    <x v="0"/>
  </r>
  <r>
    <n v="25259"/>
    <x v="2"/>
    <d v="2020-10-01T00:00:00"/>
    <x v="0"/>
    <d v="2020-10-02T00:00:00"/>
    <x v="0"/>
    <n v="1"/>
    <n v="2"/>
    <s v="ELIZABETH SANCHEZ ESPINOSA"/>
    <s v="Cerrado"/>
    <x v="0"/>
  </r>
  <r>
    <n v="25260"/>
    <x v="0"/>
    <d v="2020-10-01T00:00:00"/>
    <x v="0"/>
    <d v="2020-10-01T00:00:00"/>
    <x v="0"/>
    <n v="0"/>
    <n v="1"/>
    <s v="Jaime Riaño Rueda"/>
    <s v="Cerrado"/>
    <x v="0"/>
  </r>
  <r>
    <n v="25261"/>
    <x v="0"/>
    <d v="2020-10-01T00:00:00"/>
    <x v="0"/>
    <d v="2020-10-01T00:00:00"/>
    <x v="0"/>
    <n v="0"/>
    <n v="1"/>
    <s v="BERTHA GRUESO"/>
    <s v="Cerrado"/>
    <x v="0"/>
  </r>
  <r>
    <n v="25262"/>
    <x v="0"/>
    <d v="2020-10-01T00:00:00"/>
    <x v="0"/>
    <d v="2020-10-01T00:00:00"/>
    <x v="0"/>
    <n v="0"/>
    <n v="1"/>
    <s v="FLORENCIA ARRECHEA"/>
    <s v="Cerrado"/>
    <x v="0"/>
  </r>
  <r>
    <n v="25263"/>
    <x v="2"/>
    <d v="2020-10-01T00:00:00"/>
    <x v="0"/>
    <d v="2020-10-02T00:00:00"/>
    <x v="0"/>
    <n v="1"/>
    <n v="2"/>
    <s v="Jorge Enrique Madroñero"/>
    <s v="Cerrado"/>
    <x v="0"/>
  </r>
  <r>
    <n v="25264"/>
    <x v="2"/>
    <d v="2020-10-01T00:00:00"/>
    <x v="0"/>
    <d v="2020-10-02T00:00:00"/>
    <x v="0"/>
    <n v="1"/>
    <n v="2"/>
    <s v="ALEXANDER CAMPBELL POLO"/>
    <s v="Cerrado"/>
    <x v="0"/>
  </r>
  <r>
    <n v="25265"/>
    <x v="1"/>
    <d v="2020-10-01T00:00:00"/>
    <x v="0"/>
    <d v="2020-10-02T00:00:00"/>
    <x v="0"/>
    <n v="1"/>
    <n v="2"/>
    <s v="CARLOS MUÑOZ JARA"/>
    <s v="Cerrado"/>
    <x v="0"/>
  </r>
  <r>
    <n v="25266"/>
    <x v="0"/>
    <d v="2020-10-01T00:00:00"/>
    <x v="0"/>
    <d v="2020-10-01T00:00:00"/>
    <x v="0"/>
    <n v="0"/>
    <n v="1"/>
    <s v="jimmy morales saenz"/>
    <s v="Cerrado"/>
    <x v="0"/>
  </r>
  <r>
    <n v="25267"/>
    <x v="0"/>
    <d v="2020-10-01T00:00:00"/>
    <x v="0"/>
    <d v="2020-10-01T00:00:00"/>
    <x v="0"/>
    <n v="0"/>
    <n v="1"/>
    <s v="Luz Dary Gil Escobar"/>
    <s v="Cerrado"/>
    <x v="0"/>
  </r>
  <r>
    <n v="25268"/>
    <x v="0"/>
    <d v="2020-10-01T00:00:00"/>
    <x v="0"/>
    <d v="2020-10-01T00:00:00"/>
    <x v="0"/>
    <n v="0"/>
    <n v="1"/>
    <s v="María Doris Lizarazo Navas"/>
    <s v="Cerrado"/>
    <x v="0"/>
  </r>
  <r>
    <n v="25269"/>
    <x v="0"/>
    <d v="2020-10-01T00:00:00"/>
    <x v="0"/>
    <d v="2020-10-01T00:00:00"/>
    <x v="0"/>
    <n v="0"/>
    <n v="1"/>
    <s v="JUAN DE LA CRUZ MORALES PIÑEROS"/>
    <s v="Cerrado"/>
    <x v="0"/>
  </r>
  <r>
    <n v="25270"/>
    <x v="1"/>
    <d v="2020-10-01T00:00:00"/>
    <x v="0"/>
    <d v="2020-10-02T00:00:00"/>
    <x v="0"/>
    <n v="1"/>
    <n v="2"/>
    <s v="jacqueline lozano trujillo"/>
    <s v="Cerrado"/>
    <x v="0"/>
  </r>
  <r>
    <n v="25271"/>
    <x v="1"/>
    <d v="2020-10-01T00:00:00"/>
    <x v="0"/>
    <d v="2020-10-02T00:00:00"/>
    <x v="0"/>
    <n v="1"/>
    <n v="2"/>
    <s v="Anyela Astrid Navarrete borrero"/>
    <s v="Cerrado"/>
    <x v="0"/>
  </r>
  <r>
    <n v="25272"/>
    <x v="0"/>
    <d v="2020-10-01T00:00:00"/>
    <x v="0"/>
    <d v="2020-10-02T00:00:00"/>
    <x v="0"/>
    <n v="1"/>
    <n v="2"/>
    <s v="mercedes moreno"/>
    <s v="Cerrado"/>
    <x v="0"/>
  </r>
  <r>
    <n v="25273"/>
    <x v="0"/>
    <d v="2020-10-01T00:00:00"/>
    <x v="0"/>
    <d v="2020-10-02T00:00:00"/>
    <x v="0"/>
    <n v="1"/>
    <n v="2"/>
    <s v="JOSE ANTONIO ABRIL MENDIVELSO"/>
    <s v="Cerrado"/>
    <x v="0"/>
  </r>
  <r>
    <n v="25274"/>
    <x v="2"/>
    <d v="2020-10-01T00:00:00"/>
    <x v="0"/>
    <d v="2020-10-02T00:00:00"/>
    <x v="0"/>
    <n v="1"/>
    <n v="2"/>
    <s v="Luis Eduardo Colorado Barriga"/>
    <s v="Cerrado"/>
    <x v="0"/>
  </r>
  <r>
    <n v="25275"/>
    <x v="1"/>
    <d v="2020-10-01T00:00:00"/>
    <x v="0"/>
    <d v="2020-10-02T00:00:00"/>
    <x v="0"/>
    <n v="1"/>
    <n v="2"/>
    <s v="HERNANDO ECHAVARRÍA VARELA"/>
    <s v="Cerrado"/>
    <x v="0"/>
  </r>
  <r>
    <n v="25276"/>
    <x v="0"/>
    <d v="2020-10-01T00:00:00"/>
    <x v="0"/>
    <d v="2020-10-02T00:00:00"/>
    <x v="0"/>
    <n v="1"/>
    <n v="2"/>
    <s v="ROSA ELENA VALDRERRAMA"/>
    <s v="Cerrado"/>
    <x v="0"/>
  </r>
  <r>
    <n v="25277"/>
    <x v="0"/>
    <d v="2020-10-01T00:00:00"/>
    <x v="0"/>
    <d v="2020-10-02T00:00:00"/>
    <x v="0"/>
    <n v="1"/>
    <n v="2"/>
    <s v="Rafael Mora"/>
    <s v="Cerrado"/>
    <x v="0"/>
  </r>
  <r>
    <n v="25278"/>
    <x v="0"/>
    <d v="2020-10-01T00:00:00"/>
    <x v="0"/>
    <d v="2020-10-02T00:00:00"/>
    <x v="0"/>
    <n v="1"/>
    <n v="2"/>
    <s v="JULIAN CAMILO CALA MARTINEZ"/>
    <s v="Cerrado"/>
    <x v="0"/>
  </r>
  <r>
    <n v="25279"/>
    <x v="0"/>
    <d v="2020-10-01T00:00:00"/>
    <x v="0"/>
    <d v="2020-10-02T00:00:00"/>
    <x v="0"/>
    <n v="1"/>
    <n v="2"/>
    <s v="JOHN ALEXANDER ANGEL POVEDA"/>
    <s v="Cerrado"/>
    <x v="0"/>
  </r>
  <r>
    <n v="25280"/>
    <x v="1"/>
    <d v="2020-10-01T00:00:00"/>
    <x v="0"/>
    <s v="Pendiente"/>
    <x v="1"/>
    <s v="No aplica"/>
    <s v="No aplica"/>
    <s v="NN"/>
    <s v="Abierto"/>
    <x v="1"/>
  </r>
  <r>
    <n v="25281"/>
    <x v="3"/>
    <d v="2020-10-01T00:00:00"/>
    <x v="0"/>
    <d v="2020-10-02T00:00:00"/>
    <x v="0"/>
    <n v="1"/>
    <n v="2"/>
    <s v="Jose Jorge Lopez Arevalo"/>
    <s v="Cerrado"/>
    <x v="0"/>
  </r>
  <r>
    <n v="25282"/>
    <x v="3"/>
    <d v="2020-10-01T00:00:00"/>
    <x v="0"/>
    <d v="2020-10-02T00:00:00"/>
    <x v="0"/>
    <n v="1"/>
    <n v="2"/>
    <s v="Víctor Antonio Angarita Valencia"/>
    <s v="Cerrado"/>
    <x v="0"/>
  </r>
  <r>
    <n v="25283"/>
    <x v="2"/>
    <d v="2020-10-01T00:00:00"/>
    <x v="0"/>
    <d v="2020-10-02T00:00:00"/>
    <x v="0"/>
    <n v="1"/>
    <n v="2"/>
    <s v="Manuel María Mendoza Tarquino"/>
    <s v="Cerrado"/>
    <x v="0"/>
  </r>
  <r>
    <n v="25284"/>
    <x v="0"/>
    <d v="2020-10-01T00:00:00"/>
    <x v="0"/>
    <d v="2020-10-02T00:00:00"/>
    <x v="0"/>
    <n v="1"/>
    <n v="2"/>
    <s v="jairo balcazar cardona"/>
    <s v="Cerrado"/>
    <x v="0"/>
  </r>
  <r>
    <n v="25285"/>
    <x v="1"/>
    <d v="2020-10-01T00:00:00"/>
    <x v="0"/>
    <d v="2020-10-02T00:00:00"/>
    <x v="0"/>
    <n v="1"/>
    <n v="2"/>
    <s v="ANDREA DEL PILAR ORTIZ PARRA"/>
    <s v="Cerrado"/>
    <x v="0"/>
  </r>
  <r>
    <n v="25286"/>
    <x v="1"/>
    <d v="2020-10-01T00:00:00"/>
    <x v="0"/>
    <d v="2020-10-02T00:00:00"/>
    <x v="0"/>
    <n v="1"/>
    <n v="2"/>
    <s v="Andres Felipe Cala Martinez"/>
    <s v="Cerrado"/>
    <x v="0"/>
  </r>
  <r>
    <n v="25287"/>
    <x v="3"/>
    <d v="2020-10-01T00:00:00"/>
    <x v="0"/>
    <d v="2020-10-02T00:00:00"/>
    <x v="0"/>
    <n v="1"/>
    <n v="2"/>
    <s v="CAMILO PERPIÑAN ROJAS"/>
    <s v="Cerrado"/>
    <x v="0"/>
  </r>
  <r>
    <n v="25288"/>
    <x v="0"/>
    <d v="2020-10-01T00:00:00"/>
    <x v="0"/>
    <d v="2020-10-02T00:00:00"/>
    <x v="0"/>
    <n v="1"/>
    <n v="2"/>
    <s v="ANA ISABEL BARRERA OSORIO"/>
    <s v="Cerrado"/>
    <x v="0"/>
  </r>
  <r>
    <n v="25289"/>
    <x v="2"/>
    <d v="2020-10-02T00:00:00"/>
    <x v="0"/>
    <s v="Pendiente"/>
    <x v="1"/>
    <s v="No aplica"/>
    <s v="No aplica"/>
    <s v="Ivonne María Ortiz Méndez"/>
    <s v="Abierto"/>
    <x v="1"/>
  </r>
  <r>
    <n v="25290"/>
    <x v="0"/>
    <d v="2020-10-02T00:00:00"/>
    <x v="0"/>
    <d v="2020-10-02T00:00:00"/>
    <x v="0"/>
    <n v="0"/>
    <n v="1"/>
    <s v="ANA MILENA TORRES NIÑO"/>
    <s v="Cerrado"/>
    <x v="0"/>
  </r>
  <r>
    <n v="25291"/>
    <x v="0"/>
    <d v="2020-10-02T00:00:00"/>
    <x v="0"/>
    <d v="2020-10-02T00:00:00"/>
    <x v="0"/>
    <n v="0"/>
    <n v="1"/>
    <s v="ANA MILENA TORRES NIÑO"/>
    <s v="Cerrado"/>
    <x v="0"/>
  </r>
  <r>
    <n v="25292"/>
    <x v="1"/>
    <d v="2020-10-02T00:00:00"/>
    <x v="0"/>
    <d v="2020-10-02T00:00:00"/>
    <x v="0"/>
    <n v="0"/>
    <n v="1"/>
    <s v="Juan Felipe García Fernández"/>
    <s v="Cerrado"/>
    <x v="0"/>
  </r>
  <r>
    <n v="25293"/>
    <x v="0"/>
    <d v="2020-10-02T00:00:00"/>
    <x v="0"/>
    <d v="2020-10-02T00:00:00"/>
    <x v="0"/>
    <n v="0"/>
    <n v="1"/>
    <s v="Cristian Hernán Arias Rey"/>
    <s v="Cerrado"/>
    <x v="0"/>
  </r>
  <r>
    <n v="25294"/>
    <x v="0"/>
    <d v="2020-10-02T00:00:00"/>
    <x v="0"/>
    <d v="2020-10-02T00:00:00"/>
    <x v="0"/>
    <n v="0"/>
    <n v="1"/>
    <s v="JESUS ALBERTO ARBOLEDA CIFUENTES"/>
    <s v="Cerrado"/>
    <x v="0"/>
  </r>
  <r>
    <n v="25295"/>
    <x v="1"/>
    <d v="2020-10-02T00:00:00"/>
    <x v="0"/>
    <d v="2020-10-02T00:00:00"/>
    <x v="0"/>
    <n v="0"/>
    <n v="1"/>
    <s v="MARLENNY COLLAZOS BERMUDEZ"/>
    <s v="Cerrado"/>
    <x v="0"/>
  </r>
  <r>
    <n v="25296"/>
    <x v="2"/>
    <d v="2020-10-02T00:00:00"/>
    <x v="0"/>
    <d v="2020-10-02T00:00:00"/>
    <x v="0"/>
    <n v="0"/>
    <n v="1"/>
    <s v="Angelica Gonzalez Barrantes"/>
    <s v="Cerrado"/>
    <x v="0"/>
  </r>
  <r>
    <n v="25297"/>
    <x v="2"/>
    <d v="2020-10-02T00:00:00"/>
    <x v="0"/>
    <d v="2020-10-02T00:00:00"/>
    <x v="0"/>
    <n v="0"/>
    <n v="1"/>
    <s v="EVELYNG JOHANA TAVERA FIGUEROA"/>
    <s v="Cerrado"/>
    <x v="0"/>
  </r>
  <r>
    <n v="25298"/>
    <x v="0"/>
    <d v="2020-10-02T00:00:00"/>
    <x v="0"/>
    <d v="2020-10-02T00:00:00"/>
    <x v="0"/>
    <n v="0"/>
    <n v="1"/>
    <s v="GERARDO DE JESUS ARISTIZABAL GIRALDO"/>
    <s v="Cerrado"/>
    <x v="0"/>
  </r>
  <r>
    <n v="25299"/>
    <x v="4"/>
    <d v="2020-10-02T00:00:00"/>
    <x v="0"/>
    <s v="Pendiente"/>
    <x v="1"/>
    <s v="No aplica"/>
    <s v="No aplica"/>
    <s v="Bleidys Ramos Guzmán"/>
    <s v="Abierto"/>
    <x v="1"/>
  </r>
  <r>
    <n v="25300"/>
    <x v="3"/>
    <d v="2020-10-02T00:00:00"/>
    <x v="0"/>
    <d v="2020-10-02T00:00:00"/>
    <x v="0"/>
    <n v="0"/>
    <n v="1"/>
    <s v="flor mary diaz marentes"/>
    <s v="Cerrado"/>
    <x v="0"/>
  </r>
  <r>
    <n v="25301"/>
    <x v="0"/>
    <d v="2020-10-02T00:00:00"/>
    <x v="0"/>
    <d v="2020-10-02T00:00:00"/>
    <x v="0"/>
    <n v="0"/>
    <n v="1"/>
    <s v="Sergio Alberto Estrada Restrepo"/>
    <s v="Cerrado"/>
    <x v="0"/>
  </r>
  <r>
    <n v="25302"/>
    <x v="3"/>
    <d v="2020-10-02T00:00:00"/>
    <x v="0"/>
    <d v="2020-10-02T00:00:00"/>
    <x v="0"/>
    <n v="0"/>
    <n v="1"/>
    <s v="gisella"/>
    <s v="Cerrado"/>
    <x v="0"/>
  </r>
  <r>
    <n v="25303"/>
    <x v="0"/>
    <d v="2020-10-02T00:00:00"/>
    <x v="0"/>
    <d v="2020-10-02T00:00:00"/>
    <x v="0"/>
    <n v="0"/>
    <n v="1"/>
    <s v="john smith fernandez olaya"/>
    <s v="Cerrado"/>
    <x v="0"/>
  </r>
  <r>
    <n v="25304"/>
    <x v="2"/>
    <d v="2020-10-02T00:00:00"/>
    <x v="0"/>
    <d v="2020-10-02T00:00:00"/>
    <x v="0"/>
    <n v="0"/>
    <n v="1"/>
    <s v="Jesica Bernal"/>
    <s v="Cerrado"/>
    <x v="0"/>
  </r>
  <r>
    <n v="25305"/>
    <x v="0"/>
    <d v="2020-10-02T00:00:00"/>
    <x v="0"/>
    <d v="2020-10-02T00:00:00"/>
    <x v="0"/>
    <n v="0"/>
    <n v="1"/>
    <s v="Lina Paola Velásquez Veloza"/>
    <s v="Cerrado"/>
    <x v="0"/>
  </r>
  <r>
    <n v="25306"/>
    <x v="0"/>
    <d v="2020-10-02T00:00:00"/>
    <x v="0"/>
    <d v="2020-10-02T00:00:00"/>
    <x v="0"/>
    <n v="0"/>
    <n v="1"/>
    <s v="MARIA ASTRID CARVAJAL ALVARADO"/>
    <s v="Cerrado"/>
    <x v="0"/>
  </r>
  <r>
    <n v="25307"/>
    <x v="1"/>
    <d v="2020-10-02T00:00:00"/>
    <x v="0"/>
    <d v="2020-10-05T00:00:00"/>
    <x v="0"/>
    <n v="3"/>
    <n v="2"/>
    <s v="Isabel Uribe"/>
    <s v="Cerrado"/>
    <x v="0"/>
  </r>
  <r>
    <n v="25308"/>
    <x v="3"/>
    <d v="2020-10-02T00:00:00"/>
    <x v="0"/>
    <d v="2020-10-02T00:00:00"/>
    <x v="0"/>
    <n v="0"/>
    <n v="1"/>
    <s v="Claudia Janeth Jaimes Ballesteros"/>
    <s v="Cerrado"/>
    <x v="0"/>
  </r>
  <r>
    <n v="25309"/>
    <x v="0"/>
    <d v="2020-10-02T00:00:00"/>
    <x v="0"/>
    <d v="2020-10-02T00:00:00"/>
    <x v="0"/>
    <n v="0"/>
    <n v="1"/>
    <s v="Ingrith Solay Morales Forero"/>
    <s v="Cerrado"/>
    <x v="0"/>
  </r>
  <r>
    <n v="25310"/>
    <x v="1"/>
    <d v="2020-10-02T00:00:00"/>
    <x v="0"/>
    <d v="2020-10-05T00:00:00"/>
    <x v="0"/>
    <n v="3"/>
    <n v="2"/>
    <s v="José Antonio Zabaleta Serna"/>
    <s v="Cerrado"/>
    <x v="0"/>
  </r>
  <r>
    <n v="25311"/>
    <x v="2"/>
    <d v="2020-10-02T00:00:00"/>
    <x v="0"/>
    <d v="2020-10-05T00:00:00"/>
    <x v="0"/>
    <n v="3"/>
    <n v="2"/>
    <s v="nicolas dario giraldo garces"/>
    <s v="Cerrado"/>
    <x v="0"/>
  </r>
  <r>
    <n v="25312"/>
    <x v="1"/>
    <d v="2020-10-02T00:00:00"/>
    <x v="0"/>
    <d v="2020-10-05T00:00:00"/>
    <x v="0"/>
    <n v="3"/>
    <n v="2"/>
    <s v="JULIAN CAMILO CALA MARTINEZ"/>
    <s v="Cerrado"/>
    <x v="0"/>
  </r>
  <r>
    <n v="25313"/>
    <x v="3"/>
    <d v="2020-10-02T00:00:00"/>
    <x v="0"/>
    <d v="2020-10-02T00:00:00"/>
    <x v="0"/>
    <n v="0"/>
    <n v="1"/>
    <s v="Astrid Maria González Pineda"/>
    <s v="Cerrado"/>
    <x v="0"/>
  </r>
  <r>
    <n v="25314"/>
    <x v="1"/>
    <d v="2020-10-02T00:00:00"/>
    <x v="0"/>
    <d v="2020-10-05T00:00:00"/>
    <x v="0"/>
    <n v="3"/>
    <n v="2"/>
    <s v="edward manuelle segura orejuela"/>
    <s v="Cerrado"/>
    <x v="0"/>
  </r>
  <r>
    <n v="25315"/>
    <x v="0"/>
    <d v="2020-10-02T00:00:00"/>
    <x v="0"/>
    <d v="2020-10-05T00:00:00"/>
    <x v="0"/>
    <n v="3"/>
    <n v="2"/>
    <s v="NATALIA ALEJANDRA VERGARA HERNANDEZ"/>
    <s v="Cerrado"/>
    <x v="0"/>
  </r>
  <r>
    <n v="25316"/>
    <x v="2"/>
    <d v="2020-10-02T00:00:00"/>
    <x v="0"/>
    <d v="2020-10-05T00:00:00"/>
    <x v="0"/>
    <n v="3"/>
    <n v="2"/>
    <s v="alfredo de la hoz ferreira"/>
    <s v="Cerrado"/>
    <x v="0"/>
  </r>
  <r>
    <n v="25317"/>
    <x v="2"/>
    <d v="2020-10-02T00:00:00"/>
    <x v="0"/>
    <d v="2020-10-05T00:00:00"/>
    <x v="0"/>
    <n v="3"/>
    <n v="2"/>
    <s v="alfredo de la hoz ferreira"/>
    <s v="Cerrado"/>
    <x v="0"/>
  </r>
  <r>
    <n v="25318"/>
    <x v="0"/>
    <d v="2020-10-02T00:00:00"/>
    <x v="0"/>
    <d v="2020-10-05T00:00:00"/>
    <x v="0"/>
    <n v="3"/>
    <n v="2"/>
    <s v="MARCOS FERNANDO RAMIREZ RODRIGUEZ"/>
    <s v="Cerrado"/>
    <x v="0"/>
  </r>
  <r>
    <n v="25319"/>
    <x v="1"/>
    <d v="2020-10-02T00:00:00"/>
    <x v="0"/>
    <s v="Pendiente"/>
    <x v="1"/>
    <s v="No aplica"/>
    <s v="No aplica"/>
    <s v="GUILLERMO ALFÉREZ RUIZ"/>
    <s v="Abierto"/>
    <x v="1"/>
  </r>
  <r>
    <n v="25320"/>
    <x v="0"/>
    <d v="2020-10-02T00:00:00"/>
    <x v="0"/>
    <d v="2020-10-05T00:00:00"/>
    <x v="0"/>
    <n v="3"/>
    <n v="2"/>
    <s v="MARCOS FERNANDO RAMIREZ RODRIGUEZ"/>
    <s v="Cerrado"/>
    <x v="0"/>
  </r>
  <r>
    <n v="25321"/>
    <x v="0"/>
    <d v="2020-10-02T00:00:00"/>
    <x v="0"/>
    <d v="2020-10-05T00:00:00"/>
    <x v="0"/>
    <n v="3"/>
    <n v="2"/>
    <s v="SORAIDA GRANDE"/>
    <s v="Cerrado"/>
    <x v="0"/>
  </r>
  <r>
    <n v="25322"/>
    <x v="0"/>
    <d v="2020-10-02T00:00:00"/>
    <x v="0"/>
    <d v="2020-10-05T00:00:00"/>
    <x v="0"/>
    <n v="3"/>
    <n v="2"/>
    <s v="Sara Lizeth Salazar Zuleta"/>
    <s v="Cerrado"/>
    <x v="0"/>
  </r>
  <r>
    <n v="25323"/>
    <x v="0"/>
    <d v="2020-10-02T00:00:00"/>
    <x v="0"/>
    <d v="2020-10-05T00:00:00"/>
    <x v="0"/>
    <n v="3"/>
    <n v="2"/>
    <s v="ARMANDO FUENTES HERRERA"/>
    <s v="Cerrado"/>
    <x v="0"/>
  </r>
  <r>
    <n v="25324"/>
    <x v="1"/>
    <d v="2020-10-02T00:00:00"/>
    <x v="0"/>
    <d v="2020-10-05T00:00:00"/>
    <x v="0"/>
    <n v="3"/>
    <n v="2"/>
    <s v="BLANCA IDALID PABON DE VERA"/>
    <s v="Cerrado"/>
    <x v="0"/>
  </r>
  <r>
    <n v="25325"/>
    <x v="0"/>
    <d v="2020-10-02T00:00:00"/>
    <x v="0"/>
    <d v="2020-10-05T00:00:00"/>
    <x v="0"/>
    <n v="3"/>
    <n v="2"/>
    <s v="juan jose quintero carpentier"/>
    <s v="Cerrado"/>
    <x v="0"/>
  </r>
  <r>
    <n v="25326"/>
    <x v="0"/>
    <d v="2020-10-02T00:00:00"/>
    <x v="0"/>
    <d v="2020-10-05T00:00:00"/>
    <x v="0"/>
    <n v="3"/>
    <n v="2"/>
    <s v="JORGE ALBERTO MUÑOZ ALFONSO"/>
    <s v="Cerrado"/>
    <x v="0"/>
  </r>
  <r>
    <n v="25327"/>
    <x v="4"/>
    <d v="2020-10-03T00:00:00"/>
    <x v="0"/>
    <d v="2020-10-05T00:00:00"/>
    <x v="0"/>
    <n v="2"/>
    <n v="1"/>
    <s v="ALEX FERNANDO ALBERTO RIVEROS ALBARRACIN"/>
    <s v="Cerrado"/>
    <x v="0"/>
  </r>
  <r>
    <n v="25328"/>
    <x v="1"/>
    <d v="2020-10-03T00:00:00"/>
    <x v="0"/>
    <s v="Pendiente"/>
    <x v="1"/>
    <s v="No aplica"/>
    <s v="No aplica"/>
    <s v="jackeline maturana fernandez"/>
    <s v="Abierto"/>
    <x v="1"/>
  </r>
  <r>
    <n v="25329"/>
    <x v="0"/>
    <d v="2020-10-03T00:00:00"/>
    <x v="0"/>
    <d v="2020-10-05T00:00:00"/>
    <x v="0"/>
    <n v="2"/>
    <n v="1"/>
    <s v="Wilson Leonardo Perdomo Delgado"/>
    <s v="Cerrado"/>
    <x v="0"/>
  </r>
  <r>
    <n v="25330"/>
    <x v="0"/>
    <d v="2020-10-03T00:00:00"/>
    <x v="0"/>
    <d v="2020-10-05T00:00:00"/>
    <x v="0"/>
    <n v="2"/>
    <n v="1"/>
    <s v="Sergio Andrés Izquierdo Piñeros"/>
    <s v="Cerrado"/>
    <x v="0"/>
  </r>
  <r>
    <n v="25331"/>
    <x v="1"/>
    <d v="2020-10-03T00:00:00"/>
    <x v="0"/>
    <d v="2020-10-05T00:00:00"/>
    <x v="0"/>
    <n v="2"/>
    <n v="1"/>
    <s v="Yefferson Cuadros Pulgarín"/>
    <s v="Cerrado"/>
    <x v="0"/>
  </r>
  <r>
    <n v="25332"/>
    <x v="1"/>
    <d v="2020-10-03T00:00:00"/>
    <x v="0"/>
    <d v="2020-10-05T00:00:00"/>
    <x v="0"/>
    <n v="2"/>
    <n v="1"/>
    <s v="Yefferson Cuadros Pulgarín"/>
    <s v="Cerrado"/>
    <x v="0"/>
  </r>
  <r>
    <n v="25333"/>
    <x v="0"/>
    <d v="2020-10-03T00:00:00"/>
    <x v="0"/>
    <d v="2020-10-05T00:00:00"/>
    <x v="0"/>
    <n v="2"/>
    <n v="1"/>
    <s v="Daniel Vélez Ballesteros"/>
    <s v="Cerrado"/>
    <x v="0"/>
  </r>
  <r>
    <n v="25334"/>
    <x v="0"/>
    <d v="2020-10-03T00:00:00"/>
    <x v="0"/>
    <d v="2020-10-05T00:00:00"/>
    <x v="0"/>
    <n v="2"/>
    <n v="1"/>
    <s v="JUAN DAVID CARDENAS GUZMAN"/>
    <s v="Cerrado"/>
    <x v="0"/>
  </r>
  <r>
    <n v="25335"/>
    <x v="1"/>
    <d v="2020-10-04T00:00:00"/>
    <x v="0"/>
    <d v="2020-10-05T00:00:00"/>
    <x v="0"/>
    <n v="1"/>
    <n v="1"/>
    <s v="María Nelly Orozco Ruiz"/>
    <s v="Cerrado"/>
    <x v="0"/>
  </r>
  <r>
    <n v="25336"/>
    <x v="0"/>
    <d v="2020-10-04T00:00:00"/>
    <x v="0"/>
    <d v="2020-10-05T00:00:00"/>
    <x v="0"/>
    <n v="1"/>
    <n v="1"/>
    <s v="jhon jairo marulanda bdolla"/>
    <s v="Cerrado"/>
    <x v="0"/>
  </r>
  <r>
    <n v="25337"/>
    <x v="0"/>
    <d v="2020-10-04T00:00:00"/>
    <x v="0"/>
    <d v="2020-10-05T00:00:00"/>
    <x v="0"/>
    <n v="1"/>
    <n v="1"/>
    <s v="Orlando Leonidas Henriquez Bermudez"/>
    <s v="Cerrado"/>
    <x v="0"/>
  </r>
  <r>
    <n v="25338"/>
    <x v="1"/>
    <d v="2020-10-04T00:00:00"/>
    <x v="0"/>
    <d v="2020-10-05T00:00:00"/>
    <x v="0"/>
    <n v="1"/>
    <n v="1"/>
    <s v="María Sabina Arévalo García"/>
    <s v="Cerrado"/>
    <x v="0"/>
  </r>
  <r>
    <n v="25339"/>
    <x v="1"/>
    <d v="2020-10-04T00:00:00"/>
    <x v="0"/>
    <d v="2020-10-05T00:00:00"/>
    <x v="0"/>
    <n v="1"/>
    <n v="1"/>
    <s v="liliana jerez sierra"/>
    <s v="Cerrado"/>
    <x v="0"/>
  </r>
  <r>
    <n v="25340"/>
    <x v="0"/>
    <d v="2020-10-04T00:00:00"/>
    <x v="0"/>
    <d v="2020-10-05T00:00:00"/>
    <x v="0"/>
    <n v="1"/>
    <n v="1"/>
    <s v="julian andres vargas ochoa"/>
    <s v="Cerrado"/>
    <x v="0"/>
  </r>
  <r>
    <n v="25341"/>
    <x v="1"/>
    <d v="2020-10-04T00:00:00"/>
    <x v="0"/>
    <d v="2020-10-05T00:00:00"/>
    <x v="0"/>
    <n v="1"/>
    <n v="1"/>
    <s v="IT. OSCAR JAVIER PARRRA GUERRERO"/>
    <s v="Cerrado"/>
    <x v="0"/>
  </r>
  <r>
    <n v="25342"/>
    <x v="0"/>
    <d v="2020-10-05T00:00:00"/>
    <x v="0"/>
    <d v="2020-10-05T00:00:00"/>
    <x v="0"/>
    <n v="0"/>
    <n v="1"/>
    <s v="DIEGO YESID ALBA QUIROGA"/>
    <s v="Cerrado"/>
    <x v="0"/>
  </r>
  <r>
    <n v="25343"/>
    <x v="0"/>
    <d v="2020-10-05T00:00:00"/>
    <x v="0"/>
    <d v="2020-10-05T00:00:00"/>
    <x v="0"/>
    <n v="0"/>
    <n v="1"/>
    <s v="MARIA ISABEL BRAVO HERNÁNDEZ"/>
    <s v="Cerrado"/>
    <x v="0"/>
  </r>
  <r>
    <n v="25344"/>
    <x v="0"/>
    <d v="2020-10-05T00:00:00"/>
    <x v="0"/>
    <d v="2020-10-05T00:00:00"/>
    <x v="0"/>
    <n v="0"/>
    <n v="1"/>
    <s v="CARLOS RAMIRO JARAMILLO PABON"/>
    <s v="Cerrado"/>
    <x v="0"/>
  </r>
  <r>
    <n v="25345"/>
    <x v="0"/>
    <d v="2020-10-05T00:00:00"/>
    <x v="0"/>
    <d v="2020-10-05T00:00:00"/>
    <x v="0"/>
    <n v="0"/>
    <n v="1"/>
    <s v="raul fernando mestre castro"/>
    <s v="Cerrado"/>
    <x v="0"/>
  </r>
  <r>
    <n v="25346"/>
    <x v="0"/>
    <d v="2020-10-05T00:00:00"/>
    <x v="0"/>
    <d v="2020-10-05T00:00:00"/>
    <x v="0"/>
    <n v="0"/>
    <n v="1"/>
    <s v="david jesus franco rodriguez"/>
    <s v="Cerrado"/>
    <x v="0"/>
  </r>
  <r>
    <n v="25347"/>
    <x v="0"/>
    <d v="2020-10-05T00:00:00"/>
    <x v="0"/>
    <d v="2020-10-05T00:00:00"/>
    <x v="0"/>
    <n v="0"/>
    <n v="1"/>
    <s v="ORFILIA PADILLA BORBON"/>
    <s v="Cerrado"/>
    <x v="0"/>
  </r>
  <r>
    <n v="25348"/>
    <x v="0"/>
    <d v="2020-10-05T00:00:00"/>
    <x v="0"/>
    <d v="2020-10-05T00:00:00"/>
    <x v="0"/>
    <n v="0"/>
    <n v="1"/>
    <s v="Gabriela Tatiana Céspedes Tovar"/>
    <s v="Cerrado"/>
    <x v="0"/>
  </r>
  <r>
    <n v="25349"/>
    <x v="0"/>
    <d v="2020-10-05T00:00:00"/>
    <x v="0"/>
    <d v="2020-10-05T00:00:00"/>
    <x v="0"/>
    <n v="0"/>
    <n v="1"/>
    <s v="GUSTAVO TOBON POSADA"/>
    <s v="Cerrado"/>
    <x v="0"/>
  </r>
  <r>
    <n v="25350"/>
    <x v="2"/>
    <d v="2020-10-05T00:00:00"/>
    <x v="0"/>
    <d v="2020-10-05T00:00:00"/>
    <x v="0"/>
    <n v="0"/>
    <n v="1"/>
    <s v="fernando rodriguez caro"/>
    <s v="Cerrado"/>
    <x v="0"/>
  </r>
  <r>
    <n v="25351"/>
    <x v="1"/>
    <d v="2020-10-05T00:00:00"/>
    <x v="0"/>
    <d v="2020-10-05T00:00:00"/>
    <x v="0"/>
    <n v="0"/>
    <n v="1"/>
    <s v="BERENICE TORRES AMAYA"/>
    <s v="Cerrado"/>
    <x v="0"/>
  </r>
  <r>
    <n v="25352"/>
    <x v="1"/>
    <d v="2020-10-05T00:00:00"/>
    <x v="0"/>
    <d v="2020-10-05T00:00:00"/>
    <x v="0"/>
    <n v="0"/>
    <n v="1"/>
    <s v="yolanda ines ibañez"/>
    <s v="Cerrado"/>
    <x v="0"/>
  </r>
  <r>
    <n v="25353"/>
    <x v="3"/>
    <d v="2020-10-05T00:00:00"/>
    <x v="0"/>
    <d v="2020-10-05T00:00:00"/>
    <x v="0"/>
    <n v="0"/>
    <n v="1"/>
    <s v="EVER DUQUE MONTOYA"/>
    <s v="Cerrado"/>
    <x v="0"/>
  </r>
  <r>
    <n v="25354"/>
    <x v="0"/>
    <d v="2020-10-05T00:00:00"/>
    <x v="0"/>
    <d v="2020-10-05T00:00:00"/>
    <x v="0"/>
    <n v="0"/>
    <n v="1"/>
    <s v="ronald tamayo"/>
    <s v="Cerrado"/>
    <x v="0"/>
  </r>
  <r>
    <n v="25355"/>
    <x v="0"/>
    <d v="2020-10-05T00:00:00"/>
    <x v="0"/>
    <d v="2020-10-05T00:00:00"/>
    <x v="0"/>
    <n v="0"/>
    <n v="1"/>
    <s v="LORENA TATIANA GASCA CARDENAS"/>
    <s v="Cerrado"/>
    <x v="0"/>
  </r>
  <r>
    <n v="25356"/>
    <x v="1"/>
    <d v="2020-10-05T00:00:00"/>
    <x v="0"/>
    <s v="Pendiente"/>
    <x v="1"/>
    <s v="No aplica"/>
    <s v="No aplica"/>
    <s v="THADDEUS SABATHIER"/>
    <s v="Abierto"/>
    <x v="1"/>
  </r>
  <r>
    <n v="25357"/>
    <x v="3"/>
    <d v="2020-10-05T00:00:00"/>
    <x v="0"/>
    <d v="2020-10-05T00:00:00"/>
    <x v="0"/>
    <n v="0"/>
    <n v="1"/>
    <s v="THADDEUS SABATHIER"/>
    <s v="Cerrado"/>
    <x v="0"/>
  </r>
  <r>
    <n v="25358"/>
    <x v="0"/>
    <d v="2020-10-05T00:00:00"/>
    <x v="0"/>
    <d v="2020-10-05T00:00:00"/>
    <x v="0"/>
    <n v="0"/>
    <n v="1"/>
    <s v="paola andrea cuervo"/>
    <s v="Cerrado"/>
    <x v="0"/>
  </r>
  <r>
    <n v="25359"/>
    <x v="0"/>
    <d v="2020-10-05T00:00:00"/>
    <x v="0"/>
    <d v="2020-10-05T00:00:00"/>
    <x v="0"/>
    <n v="0"/>
    <n v="1"/>
    <s v="rigoberto sanchez vasquez"/>
    <s v="Cerrado"/>
    <x v="0"/>
  </r>
  <r>
    <n v="25360"/>
    <x v="0"/>
    <d v="2020-10-05T00:00:00"/>
    <x v="0"/>
    <d v="2020-10-05T00:00:00"/>
    <x v="0"/>
    <n v="0"/>
    <n v="1"/>
    <s v="roger alexis suarez hernandez"/>
    <s v="Cerrado"/>
    <x v="0"/>
  </r>
  <r>
    <n v="25361"/>
    <x v="0"/>
    <d v="2020-10-05T00:00:00"/>
    <x v="0"/>
    <d v="2020-10-05T00:00:00"/>
    <x v="0"/>
    <n v="0"/>
    <n v="1"/>
    <s v="raquel ramirez"/>
    <s v="Cerrado"/>
    <x v="0"/>
  </r>
  <r>
    <n v="25362"/>
    <x v="2"/>
    <d v="2020-10-05T00:00:00"/>
    <x v="0"/>
    <d v="2020-10-05T00:00:00"/>
    <x v="0"/>
    <n v="0"/>
    <n v="1"/>
    <s v="EDGAR IVAN CORTES PEÑA"/>
    <s v="Cerrado"/>
    <x v="0"/>
  </r>
  <r>
    <n v="25363"/>
    <x v="0"/>
    <d v="2020-10-05T00:00:00"/>
    <x v="0"/>
    <d v="2020-10-06T00:00:00"/>
    <x v="0"/>
    <n v="1"/>
    <n v="2"/>
    <s v="HERNAN CHAVEZ TORRES"/>
    <s v="Cerrado"/>
    <x v="0"/>
  </r>
  <r>
    <n v="25364"/>
    <x v="0"/>
    <d v="2020-10-05T00:00:00"/>
    <x v="0"/>
    <d v="2020-10-06T00:00:00"/>
    <x v="0"/>
    <n v="1"/>
    <n v="2"/>
    <s v="ROSA MARIA BAEZ MORANTES"/>
    <s v="Cerrado"/>
    <x v="0"/>
  </r>
  <r>
    <n v="25365"/>
    <x v="0"/>
    <d v="2020-10-05T00:00:00"/>
    <x v="0"/>
    <d v="2020-10-06T00:00:00"/>
    <x v="0"/>
    <n v="1"/>
    <n v="2"/>
    <s v="ORFILIA PADILLA BORBON"/>
    <s v="Cerrado"/>
    <x v="0"/>
  </r>
  <r>
    <n v="25366"/>
    <x v="0"/>
    <d v="2020-10-05T00:00:00"/>
    <x v="0"/>
    <d v="2020-10-06T00:00:00"/>
    <x v="0"/>
    <n v="1"/>
    <n v="2"/>
    <s v="MARTHA OLGA JARAMILLO ROJAS"/>
    <s v="Cerrado"/>
    <x v="0"/>
  </r>
  <r>
    <n v="25367"/>
    <x v="3"/>
    <d v="2020-10-05T00:00:00"/>
    <x v="0"/>
    <d v="2020-10-06T00:00:00"/>
    <x v="0"/>
    <n v="1"/>
    <n v="2"/>
    <s v="Diana Paola Roa Vallarino"/>
    <s v="Cerrado"/>
    <x v="0"/>
  </r>
  <r>
    <n v="25368"/>
    <x v="0"/>
    <d v="2020-10-05T00:00:00"/>
    <x v="0"/>
    <d v="2020-10-06T00:00:00"/>
    <x v="0"/>
    <n v="1"/>
    <n v="2"/>
    <s v="ELEÁZAR FALLA LÓPEZ"/>
    <s v="Cerrado"/>
    <x v="0"/>
  </r>
  <r>
    <n v="25369"/>
    <x v="0"/>
    <d v="2020-10-05T00:00:00"/>
    <x v="0"/>
    <d v="2020-10-06T00:00:00"/>
    <x v="0"/>
    <n v="1"/>
    <n v="2"/>
    <s v="henry parada lopez"/>
    <s v="Cerrado"/>
    <x v="0"/>
  </r>
  <r>
    <n v="25370"/>
    <x v="1"/>
    <d v="2020-10-05T00:00:00"/>
    <x v="0"/>
    <d v="2020-10-06T00:00:00"/>
    <x v="0"/>
    <n v="1"/>
    <n v="2"/>
    <s v="JENNY ADRIANA CASTRO VARGAS"/>
    <s v="Cerrado"/>
    <x v="0"/>
  </r>
  <r>
    <n v="25371"/>
    <x v="0"/>
    <d v="2020-10-05T00:00:00"/>
    <x v="0"/>
    <d v="2020-10-06T00:00:00"/>
    <x v="0"/>
    <n v="1"/>
    <n v="2"/>
    <s v="claudia florez gomez"/>
    <s v="Cerrado"/>
    <x v="0"/>
  </r>
  <r>
    <n v="25372"/>
    <x v="0"/>
    <d v="2020-10-05T00:00:00"/>
    <x v="0"/>
    <d v="2020-10-06T00:00:00"/>
    <x v="0"/>
    <n v="1"/>
    <n v="2"/>
    <s v="HERNANDO FRANCO BEJARANO"/>
    <s v="Cerrado"/>
    <x v="0"/>
  </r>
  <r>
    <n v="25373"/>
    <x v="1"/>
    <d v="2020-10-05T00:00:00"/>
    <x v="0"/>
    <d v="2020-10-06T00:00:00"/>
    <x v="0"/>
    <n v="1"/>
    <n v="2"/>
    <s v="Fredy Mauricio Garzon VILLAMIL"/>
    <s v="Cerrado"/>
    <x v="0"/>
  </r>
  <r>
    <n v="25374"/>
    <x v="0"/>
    <d v="2020-10-05T00:00:00"/>
    <x v="0"/>
    <d v="2020-10-06T00:00:00"/>
    <x v="0"/>
    <n v="1"/>
    <n v="2"/>
    <s v="JOSE HUMBERTO AGATON RODRIGUEZ"/>
    <s v="Cerrado"/>
    <x v="0"/>
  </r>
  <r>
    <n v="25375"/>
    <x v="3"/>
    <d v="2020-10-05T00:00:00"/>
    <x v="0"/>
    <d v="2020-10-06T00:00:00"/>
    <x v="0"/>
    <n v="1"/>
    <n v="2"/>
    <s v="YULIET ANDREA OQUENDO BRAVO"/>
    <s v="Cerrado"/>
    <x v="0"/>
  </r>
  <r>
    <n v="25376"/>
    <x v="0"/>
    <d v="2020-10-05T00:00:00"/>
    <x v="0"/>
    <d v="2020-10-06T00:00:00"/>
    <x v="0"/>
    <n v="1"/>
    <n v="2"/>
    <s v="JOHN WILLIAM MOLINA VELASCO"/>
    <s v="Cerrado"/>
    <x v="0"/>
  </r>
  <r>
    <n v="25377"/>
    <x v="1"/>
    <d v="2020-10-05T00:00:00"/>
    <x v="0"/>
    <d v="2020-10-06T00:00:00"/>
    <x v="0"/>
    <n v="1"/>
    <n v="2"/>
    <s v="Helman Orlando Escobar Ramirez"/>
    <s v="Cerrado"/>
    <x v="0"/>
  </r>
  <r>
    <n v="25378"/>
    <x v="0"/>
    <d v="2020-10-05T00:00:00"/>
    <x v="0"/>
    <d v="2020-10-06T00:00:00"/>
    <x v="0"/>
    <n v="1"/>
    <n v="2"/>
    <s v="MIGUEL MAURICIO SOLANO SOTTER"/>
    <s v="Cerrado"/>
    <x v="0"/>
  </r>
  <r>
    <n v="25379"/>
    <x v="0"/>
    <d v="2020-10-05T00:00:00"/>
    <x v="0"/>
    <d v="2020-10-06T00:00:00"/>
    <x v="0"/>
    <n v="1"/>
    <n v="2"/>
    <s v="MISAEL HERRERA HERNANDEZ"/>
    <s v="Cerrado"/>
    <x v="0"/>
  </r>
  <r>
    <n v="25380"/>
    <x v="2"/>
    <d v="2020-10-05T00:00:00"/>
    <x v="0"/>
    <d v="2020-10-06T00:00:00"/>
    <x v="0"/>
    <n v="1"/>
    <n v="2"/>
    <s v="luis guillermo gaviria londoño"/>
    <s v="Cerrado"/>
    <x v="0"/>
  </r>
  <r>
    <n v="25381"/>
    <x v="0"/>
    <d v="2020-10-05T00:00:00"/>
    <x v="0"/>
    <d v="2020-10-06T00:00:00"/>
    <x v="0"/>
    <n v="1"/>
    <n v="2"/>
    <s v="alfonso miranda correa"/>
    <s v="Cerrado"/>
    <x v="0"/>
  </r>
  <r>
    <n v="25382"/>
    <x v="1"/>
    <d v="2020-10-06T00:00:00"/>
    <x v="0"/>
    <d v="2020-10-06T00:00:00"/>
    <x v="0"/>
    <n v="0"/>
    <n v="1"/>
    <s v="Diana solarte"/>
    <s v="Cerrado"/>
    <x v="0"/>
  </r>
  <r>
    <n v="25383"/>
    <x v="0"/>
    <d v="2020-10-06T00:00:00"/>
    <x v="0"/>
    <d v="2020-10-06T00:00:00"/>
    <x v="0"/>
    <n v="0"/>
    <n v="1"/>
    <s v="KILLER KID CADENA BUCURU"/>
    <s v="Cerrado"/>
    <x v="0"/>
  </r>
  <r>
    <n v="25384"/>
    <x v="0"/>
    <d v="2020-10-06T00:00:00"/>
    <x v="0"/>
    <d v="2020-10-06T00:00:00"/>
    <x v="0"/>
    <n v="0"/>
    <n v="1"/>
    <s v="MARTHA LIBIA GARCIA VELASQUEZ"/>
    <s v="Cerrado"/>
    <x v="0"/>
  </r>
  <r>
    <n v="25385"/>
    <x v="1"/>
    <d v="2020-10-06T00:00:00"/>
    <x v="0"/>
    <d v="2020-10-06T00:00:00"/>
    <x v="0"/>
    <n v="0"/>
    <n v="1"/>
    <s v="Andres Felipe Cala Martinez"/>
    <s v="Cerrado"/>
    <x v="0"/>
  </r>
  <r>
    <n v="25386"/>
    <x v="1"/>
    <d v="2020-10-06T00:00:00"/>
    <x v="0"/>
    <d v="2020-10-07T00:00:00"/>
    <x v="0"/>
    <n v="1"/>
    <n v="2"/>
    <s v="Andres Felipe Cala Martinez"/>
    <s v="Cerrado"/>
    <x v="0"/>
  </r>
  <r>
    <n v="25387"/>
    <x v="0"/>
    <d v="2020-10-06T00:00:00"/>
    <x v="0"/>
    <d v="2020-10-06T00:00:00"/>
    <x v="0"/>
    <n v="0"/>
    <n v="1"/>
    <s v="ANGELICA MARIA GRANJA PACHECO"/>
    <s v="Cerrado"/>
    <x v="0"/>
  </r>
  <r>
    <n v="25388"/>
    <x v="2"/>
    <d v="2020-10-06T00:00:00"/>
    <x v="0"/>
    <d v="2020-10-06T00:00:00"/>
    <x v="0"/>
    <n v="0"/>
    <n v="1"/>
    <s v="CARLOS ANDRES ORTEGA MONTES"/>
    <s v="Cerrado"/>
    <x v="0"/>
  </r>
  <r>
    <n v="25389"/>
    <x v="1"/>
    <d v="2020-10-06T00:00:00"/>
    <x v="0"/>
    <d v="2020-10-06T00:00:00"/>
    <x v="0"/>
    <n v="0"/>
    <n v="1"/>
    <s v="Leidys Yohana anaya Pérez"/>
    <s v="Cerrado"/>
    <x v="0"/>
  </r>
  <r>
    <n v="25390"/>
    <x v="0"/>
    <d v="2020-10-06T00:00:00"/>
    <x v="0"/>
    <d v="2020-10-06T00:00:00"/>
    <x v="0"/>
    <n v="0"/>
    <n v="1"/>
    <s v="Nidiam Margarita Grisales Restrepo"/>
    <s v="Cerrado"/>
    <x v="0"/>
  </r>
  <r>
    <n v="25391"/>
    <x v="1"/>
    <d v="2020-10-06T00:00:00"/>
    <x v="0"/>
    <d v="2020-10-06T00:00:00"/>
    <x v="0"/>
    <n v="0"/>
    <n v="1"/>
    <s v="SILVIA ROCIO DUQUE GAMBOA"/>
    <s v="Cerrado"/>
    <x v="0"/>
  </r>
  <r>
    <n v="25392"/>
    <x v="1"/>
    <d v="2020-10-06T00:00:00"/>
    <x v="0"/>
    <d v="2020-10-06T00:00:00"/>
    <x v="0"/>
    <n v="0"/>
    <n v="1"/>
    <s v="JAVIER ALEXANDER ROMERO SEPULVEDA"/>
    <s v="Cerrado"/>
    <x v="0"/>
  </r>
  <r>
    <n v="25393"/>
    <x v="0"/>
    <d v="2020-10-06T00:00:00"/>
    <x v="0"/>
    <d v="2020-10-06T00:00:00"/>
    <x v="0"/>
    <n v="0"/>
    <n v="1"/>
    <s v="orlando fonseca molano"/>
    <s v="Cerrado"/>
    <x v="0"/>
  </r>
  <r>
    <n v="25394"/>
    <x v="0"/>
    <d v="2020-10-06T00:00:00"/>
    <x v="0"/>
    <d v="2020-10-06T00:00:00"/>
    <x v="0"/>
    <n v="0"/>
    <n v="1"/>
    <s v="armando antonio moron barrios"/>
    <s v="Cerrado"/>
    <x v="0"/>
  </r>
  <r>
    <n v="25395"/>
    <x v="2"/>
    <d v="2020-10-06T00:00:00"/>
    <x v="0"/>
    <d v="2020-10-06T00:00:00"/>
    <x v="0"/>
    <n v="0"/>
    <n v="1"/>
    <s v="david restrepo"/>
    <s v="Cerrado"/>
    <x v="0"/>
  </r>
  <r>
    <n v="25396"/>
    <x v="2"/>
    <d v="2020-10-06T00:00:00"/>
    <x v="0"/>
    <d v="2020-10-06T00:00:00"/>
    <x v="0"/>
    <n v="0"/>
    <n v="1"/>
    <s v="david restrepo"/>
    <s v="Cerrado"/>
    <x v="0"/>
  </r>
  <r>
    <n v="25397"/>
    <x v="3"/>
    <d v="2020-10-06T00:00:00"/>
    <x v="0"/>
    <d v="2020-10-06T00:00:00"/>
    <x v="0"/>
    <n v="0"/>
    <n v="1"/>
    <s v="IVAN ZAMIR URIBE VELASQUEZ"/>
    <s v="Cerrado"/>
    <x v="0"/>
  </r>
  <r>
    <n v="25398"/>
    <x v="1"/>
    <d v="2020-10-06T00:00:00"/>
    <x v="0"/>
    <d v="2020-10-06T00:00:00"/>
    <x v="0"/>
    <n v="0"/>
    <n v="1"/>
    <s v="CRISTIAN DAVID BUENO GARAVITO"/>
    <s v="Cerrado"/>
    <x v="0"/>
  </r>
  <r>
    <n v="25399"/>
    <x v="0"/>
    <d v="2020-10-06T00:00:00"/>
    <x v="0"/>
    <d v="2020-10-06T00:00:00"/>
    <x v="0"/>
    <n v="0"/>
    <n v="1"/>
    <s v="DEWEY ENRIQUE LUNA GARCIA"/>
    <s v="Cerrado"/>
    <x v="0"/>
  </r>
  <r>
    <n v="25400"/>
    <x v="1"/>
    <d v="2020-10-06T00:00:00"/>
    <x v="0"/>
    <s v="Pendiente"/>
    <x v="1"/>
    <s v="No aplica"/>
    <s v="No aplica"/>
    <s v="WILSON AUGUSTO NIÑO CASTAÑEDA"/>
    <s v="Abierto"/>
    <x v="1"/>
  </r>
  <r>
    <n v="25401"/>
    <x v="1"/>
    <d v="2020-10-06T00:00:00"/>
    <x v="0"/>
    <d v="2020-10-06T00:00:00"/>
    <x v="0"/>
    <n v="0"/>
    <n v="1"/>
    <s v="JUAN EVANGELISTA CORDOBA CUERO"/>
    <s v="Cerrado"/>
    <x v="0"/>
  </r>
  <r>
    <n v="25402"/>
    <x v="4"/>
    <d v="2020-10-06T00:00:00"/>
    <x v="0"/>
    <s v="Pendiente"/>
    <x v="1"/>
    <s v="No aplica"/>
    <s v="No aplica"/>
    <s v="WILSON AGUIRRE CHIRIVI"/>
    <s v="Abierto"/>
    <x v="1"/>
  </r>
  <r>
    <n v="25403"/>
    <x v="0"/>
    <d v="2020-10-06T00:00:00"/>
    <x v="0"/>
    <d v="2020-10-06T00:00:00"/>
    <x v="0"/>
    <n v="0"/>
    <n v="1"/>
    <s v="Brayan Andrés Campos castro"/>
    <s v="Cerrado"/>
    <x v="0"/>
  </r>
  <r>
    <n v="25404"/>
    <x v="1"/>
    <d v="2020-10-06T00:00:00"/>
    <x v="0"/>
    <d v="2020-10-06T00:00:00"/>
    <x v="0"/>
    <n v="0"/>
    <n v="1"/>
    <s v="Nataly Pachon Alvarez"/>
    <s v="Cerrado"/>
    <x v="0"/>
  </r>
  <r>
    <n v="25405"/>
    <x v="2"/>
    <d v="2020-10-06T00:00:00"/>
    <x v="0"/>
    <d v="2020-10-06T00:00:00"/>
    <x v="0"/>
    <n v="0"/>
    <n v="1"/>
    <s v="ana maria echeverri grajales"/>
    <s v="Cerrado"/>
    <x v="0"/>
  </r>
  <r>
    <n v="25406"/>
    <x v="2"/>
    <d v="2020-10-06T00:00:00"/>
    <x v="0"/>
    <d v="2020-10-06T00:00:00"/>
    <x v="0"/>
    <n v="0"/>
    <n v="1"/>
    <s v="María Fernanda Romero Bello"/>
    <s v="Cerrado"/>
    <x v="0"/>
  </r>
  <r>
    <n v="25407"/>
    <x v="1"/>
    <d v="2020-10-06T00:00:00"/>
    <x v="0"/>
    <d v="2020-10-07T00:00:00"/>
    <x v="0"/>
    <n v="1"/>
    <n v="2"/>
    <s v="Andrea Catherine Esparza León"/>
    <s v="Cerrado"/>
    <x v="0"/>
  </r>
  <r>
    <n v="25408"/>
    <x v="1"/>
    <d v="2020-10-06T00:00:00"/>
    <x v="0"/>
    <d v="2020-10-06T00:00:00"/>
    <x v="0"/>
    <n v="0"/>
    <n v="1"/>
    <s v="omaira diaz"/>
    <s v="Cerrado"/>
    <x v="0"/>
  </r>
  <r>
    <n v="25409"/>
    <x v="0"/>
    <d v="2020-10-06T00:00:00"/>
    <x v="0"/>
    <d v="2020-10-07T00:00:00"/>
    <x v="0"/>
    <n v="1"/>
    <n v="2"/>
    <s v="OSCAR LIZCANO MENDOZA"/>
    <s v="Cerrado"/>
    <x v="0"/>
  </r>
  <r>
    <n v="25410"/>
    <x v="2"/>
    <d v="2020-10-06T00:00:00"/>
    <x v="0"/>
    <d v="2020-10-06T00:00:00"/>
    <x v="0"/>
    <n v="0"/>
    <n v="1"/>
    <s v="LUIS ALFREDO NUÑEZ"/>
    <s v="Cerrado"/>
    <x v="0"/>
  </r>
  <r>
    <n v="25411"/>
    <x v="0"/>
    <d v="2020-10-06T00:00:00"/>
    <x v="0"/>
    <d v="2020-10-07T00:00:00"/>
    <x v="0"/>
    <n v="1"/>
    <n v="2"/>
    <s v="maria f garzon moya"/>
    <s v="Cerrado"/>
    <x v="0"/>
  </r>
  <r>
    <n v="25412"/>
    <x v="0"/>
    <d v="2020-10-06T00:00:00"/>
    <x v="0"/>
    <d v="2020-10-07T00:00:00"/>
    <x v="0"/>
    <n v="1"/>
    <n v="2"/>
    <s v="ALVARO LIZCANO PEREIRA"/>
    <s v="Cerrado"/>
    <x v="0"/>
  </r>
  <r>
    <n v="25413"/>
    <x v="0"/>
    <d v="2020-10-06T00:00:00"/>
    <x v="0"/>
    <d v="2020-10-07T00:00:00"/>
    <x v="0"/>
    <n v="1"/>
    <n v="2"/>
    <s v="AMERICA GRANADOS HERNANDEZ"/>
    <s v="Cerrado"/>
    <x v="0"/>
  </r>
  <r>
    <n v="25414"/>
    <x v="0"/>
    <d v="2020-10-06T00:00:00"/>
    <x v="0"/>
    <d v="2020-10-07T00:00:00"/>
    <x v="0"/>
    <n v="1"/>
    <n v="2"/>
    <s v="JULIAN MENDIVIL MOZO"/>
    <s v="Cerrado"/>
    <x v="0"/>
  </r>
  <r>
    <n v="25415"/>
    <x v="2"/>
    <d v="2020-10-06T00:00:00"/>
    <x v="0"/>
    <d v="2020-10-07T00:00:00"/>
    <x v="0"/>
    <n v="1"/>
    <n v="2"/>
    <s v="MARIA ELSA GARCIA MARTINEZ"/>
    <s v="Cerrado"/>
    <x v="0"/>
  </r>
  <r>
    <n v="25416"/>
    <x v="0"/>
    <d v="2020-10-06T00:00:00"/>
    <x v="0"/>
    <d v="2020-10-09T00:00:00"/>
    <x v="0"/>
    <n v="3"/>
    <n v="4"/>
    <s v="MARTHA OLGA JARAMILLO ROJAS"/>
    <s v="Cerrado"/>
    <x v="0"/>
  </r>
  <r>
    <n v="25417"/>
    <x v="0"/>
    <d v="2020-10-06T00:00:00"/>
    <x v="0"/>
    <d v="2020-10-09T00:00:00"/>
    <x v="0"/>
    <n v="3"/>
    <n v="4"/>
    <s v="leonor contreras lemus"/>
    <s v="Cerrado"/>
    <x v="0"/>
  </r>
  <r>
    <n v="25418"/>
    <x v="0"/>
    <d v="2020-10-06T00:00:00"/>
    <x v="0"/>
    <d v="2020-10-09T00:00:00"/>
    <x v="0"/>
    <n v="3"/>
    <n v="4"/>
    <s v="OLMEDO JIMÉNEZ CALVACHE"/>
    <s v="Cerrado"/>
    <x v="0"/>
  </r>
  <r>
    <n v="25419"/>
    <x v="0"/>
    <d v="2020-10-06T00:00:00"/>
    <x v="0"/>
    <d v="2020-10-09T00:00:00"/>
    <x v="0"/>
    <n v="3"/>
    <n v="4"/>
    <s v="Gilberto de Jesus Serna Valencia"/>
    <s v="Cerrado"/>
    <x v="0"/>
  </r>
  <r>
    <n v="25420"/>
    <x v="1"/>
    <d v="2020-10-06T00:00:00"/>
    <x v="0"/>
    <d v="2020-10-07T00:00:00"/>
    <x v="0"/>
    <n v="1"/>
    <n v="2"/>
    <s v="Derly johana Gomez Casas"/>
    <s v="Cerrado"/>
    <x v="0"/>
  </r>
  <r>
    <n v="25421"/>
    <x v="2"/>
    <d v="2020-10-06T00:00:00"/>
    <x v="0"/>
    <d v="2020-10-07T00:00:00"/>
    <x v="0"/>
    <n v="1"/>
    <n v="2"/>
    <s v="LUIS PEÑA BUSTOS"/>
    <s v="Cerrado"/>
    <x v="0"/>
  </r>
  <r>
    <n v="25422"/>
    <x v="0"/>
    <d v="2020-10-06T00:00:00"/>
    <x v="0"/>
    <d v="2020-10-09T00:00:00"/>
    <x v="0"/>
    <n v="3"/>
    <n v="4"/>
    <s v="Edward Fuentes"/>
    <s v="Cerrado"/>
    <x v="0"/>
  </r>
  <r>
    <n v="25423"/>
    <x v="1"/>
    <d v="2020-10-06T00:00:00"/>
    <x v="0"/>
    <d v="2020-10-07T00:00:00"/>
    <x v="0"/>
    <n v="1"/>
    <n v="2"/>
    <s v="rafael augusto galan cuervo"/>
    <s v="Cerrado"/>
    <x v="0"/>
  </r>
  <r>
    <n v="25424"/>
    <x v="0"/>
    <d v="2020-10-06T00:00:00"/>
    <x v="0"/>
    <d v="2020-10-09T00:00:00"/>
    <x v="0"/>
    <n v="3"/>
    <n v="4"/>
    <s v="Luis Alfredo Aguilar Monsalve (privado de la libertad)"/>
    <s v="Cerrado"/>
    <x v="0"/>
  </r>
  <r>
    <n v="25425"/>
    <x v="1"/>
    <d v="2020-10-06T00:00:00"/>
    <x v="0"/>
    <s v="Pendiente"/>
    <x v="1"/>
    <s v="No aplica"/>
    <s v="No aplica"/>
    <s v="Nelson Andres Duque Aragon"/>
    <s v="Abierto"/>
    <x v="1"/>
  </r>
  <r>
    <n v="25426"/>
    <x v="0"/>
    <d v="2020-10-07T00:00:00"/>
    <x v="0"/>
    <d v="2020-10-09T00:00:00"/>
    <x v="0"/>
    <n v="2"/>
    <n v="3"/>
    <s v="Filix"/>
    <s v="Cerrado"/>
    <x v="0"/>
  </r>
  <r>
    <n v="25427"/>
    <x v="0"/>
    <d v="2020-10-07T00:00:00"/>
    <x v="0"/>
    <d v="2020-10-09T00:00:00"/>
    <x v="0"/>
    <n v="2"/>
    <n v="3"/>
    <s v="FLOR IRMA TRIVIÑO HERNANDEZ"/>
    <s v="Cerrado"/>
    <x v="0"/>
  </r>
  <r>
    <n v="25428"/>
    <x v="2"/>
    <d v="2020-10-07T00:00:00"/>
    <x v="0"/>
    <d v="2020-10-07T00:00:00"/>
    <x v="0"/>
    <n v="0"/>
    <n v="1"/>
    <s v="jaime olier nuñez"/>
    <s v="Cerrado"/>
    <x v="0"/>
  </r>
  <r>
    <n v="25429"/>
    <x v="2"/>
    <d v="2020-10-07T00:00:00"/>
    <x v="0"/>
    <s v="Pendiente"/>
    <x v="1"/>
    <s v="No aplica"/>
    <s v="No aplica"/>
    <s v="yolanda ines ibañez"/>
    <s v="Abierto"/>
    <x v="1"/>
  </r>
  <r>
    <n v="25430"/>
    <x v="0"/>
    <d v="2020-10-07T00:00:00"/>
    <x v="0"/>
    <d v="2020-10-09T00:00:00"/>
    <x v="0"/>
    <n v="2"/>
    <n v="3"/>
    <s v="RAMIRO ANTONIO VEGA ALVIS"/>
    <s v="Cerrado"/>
    <x v="0"/>
  </r>
  <r>
    <n v="25431"/>
    <x v="0"/>
    <d v="2020-10-07T00:00:00"/>
    <x v="0"/>
    <d v="2020-10-09T00:00:00"/>
    <x v="0"/>
    <n v="2"/>
    <n v="3"/>
    <s v="Iván Hernando Rocha Nieto"/>
    <s v="Cerrado"/>
    <x v="0"/>
  </r>
  <r>
    <n v="25432"/>
    <x v="1"/>
    <d v="2020-10-07T00:00:00"/>
    <x v="0"/>
    <d v="2020-10-07T00:00:00"/>
    <x v="0"/>
    <n v="0"/>
    <n v="1"/>
    <s v="Nirma Zarate Garcia"/>
    <s v="Cerrado"/>
    <x v="0"/>
  </r>
  <r>
    <n v="25433"/>
    <x v="0"/>
    <d v="2020-10-07T00:00:00"/>
    <x v="0"/>
    <d v="2020-10-09T00:00:00"/>
    <x v="0"/>
    <n v="2"/>
    <n v="3"/>
    <s v="NG BUSINESS GROUP"/>
    <s v="Cerrado"/>
    <x v="0"/>
  </r>
  <r>
    <n v="25434"/>
    <x v="1"/>
    <d v="2020-10-07T00:00:00"/>
    <x v="0"/>
    <d v="2020-10-07T00:00:00"/>
    <x v="0"/>
    <n v="0"/>
    <n v="1"/>
    <s v="RAUL RODRIGUEZ"/>
    <s v="Cerrado"/>
    <x v="0"/>
  </r>
  <r>
    <n v="25435"/>
    <x v="2"/>
    <d v="2020-10-07T00:00:00"/>
    <x v="0"/>
    <d v="2020-10-08T00:00:00"/>
    <x v="0"/>
    <n v="1"/>
    <n v="2"/>
    <s v="Guillermo Alberto Ramos Vega"/>
    <s v="Cerrado"/>
    <x v="0"/>
  </r>
  <r>
    <n v="25436"/>
    <x v="0"/>
    <d v="2020-10-07T00:00:00"/>
    <x v="0"/>
    <d v="2020-10-09T00:00:00"/>
    <x v="0"/>
    <n v="2"/>
    <n v="3"/>
    <s v="ruby aracely micolta banguera"/>
    <s v="Cerrado"/>
    <x v="0"/>
  </r>
  <r>
    <n v="25437"/>
    <x v="3"/>
    <d v="2020-10-07T00:00:00"/>
    <x v="0"/>
    <d v="2020-10-09T00:00:00"/>
    <x v="0"/>
    <n v="2"/>
    <n v="3"/>
    <s v="EVER DUQUE MONTOYA"/>
    <s v="Cerrado"/>
    <x v="0"/>
  </r>
  <r>
    <n v="25438"/>
    <x v="0"/>
    <d v="2020-10-07T00:00:00"/>
    <x v="0"/>
    <d v="2020-10-09T00:00:00"/>
    <x v="0"/>
    <n v="2"/>
    <n v="3"/>
    <s v="Maria Adelaida Ceballos Bedoya"/>
    <s v="Cerrado"/>
    <x v="0"/>
  </r>
  <r>
    <n v="25439"/>
    <x v="0"/>
    <d v="2020-10-07T00:00:00"/>
    <x v="0"/>
    <d v="2020-10-09T00:00:00"/>
    <x v="0"/>
    <n v="2"/>
    <n v="3"/>
    <s v="Jilary Tatiana Velez Zapata"/>
    <s v="Cerrado"/>
    <x v="0"/>
  </r>
  <r>
    <n v="25440"/>
    <x v="0"/>
    <d v="2020-10-07T00:00:00"/>
    <x v="0"/>
    <d v="2020-10-09T00:00:00"/>
    <x v="0"/>
    <n v="2"/>
    <n v="3"/>
    <s v="ANA MILENA GARCIA CARREÑO"/>
    <s v="Cerrado"/>
    <x v="0"/>
  </r>
  <r>
    <n v="25441"/>
    <x v="1"/>
    <d v="2020-10-07T00:00:00"/>
    <x v="0"/>
    <d v="2020-10-08T00:00:00"/>
    <x v="0"/>
    <n v="1"/>
    <n v="2"/>
    <s v="diana sierra zapata"/>
    <s v="Cerrado"/>
    <x v="0"/>
  </r>
  <r>
    <n v="25442"/>
    <x v="0"/>
    <d v="2020-10-07T00:00:00"/>
    <x v="0"/>
    <d v="2020-10-09T00:00:00"/>
    <x v="0"/>
    <n v="2"/>
    <n v="3"/>
    <s v="Edgar de Jesus Serna Parra"/>
    <s v="Cerrado"/>
    <x v="0"/>
  </r>
  <r>
    <n v="25443"/>
    <x v="0"/>
    <d v="2020-10-07T00:00:00"/>
    <x v="0"/>
    <d v="2020-10-09T00:00:00"/>
    <x v="0"/>
    <n v="2"/>
    <n v="3"/>
    <s v="william david mendez"/>
    <s v="Cerrado"/>
    <x v="0"/>
  </r>
  <r>
    <n v="25444"/>
    <x v="1"/>
    <d v="2020-10-07T00:00:00"/>
    <x v="0"/>
    <d v="2020-10-08T00:00:00"/>
    <x v="0"/>
    <n v="1"/>
    <n v="2"/>
    <s v="LUIS FERNANDO ACOSTA HENAO"/>
    <s v="Cerrado"/>
    <x v="0"/>
  </r>
  <r>
    <n v="25445"/>
    <x v="2"/>
    <d v="2020-10-07T00:00:00"/>
    <x v="0"/>
    <d v="2020-10-07T00:00:00"/>
    <x v="0"/>
    <n v="0"/>
    <n v="1"/>
    <s v="ADRIANA PATRICIA ORTEGA FERRO"/>
    <s v="Cerrado"/>
    <x v="0"/>
  </r>
  <r>
    <n v="25446"/>
    <x v="0"/>
    <d v="2020-10-07T00:00:00"/>
    <x v="0"/>
    <d v="2020-10-09T00:00:00"/>
    <x v="0"/>
    <n v="2"/>
    <n v="3"/>
    <s v="paola andrea ruiz gomez"/>
    <s v="Cerrado"/>
    <x v="0"/>
  </r>
  <r>
    <n v="25447"/>
    <x v="1"/>
    <d v="2020-10-07T00:00:00"/>
    <x v="0"/>
    <d v="2020-10-08T00:00:00"/>
    <x v="0"/>
    <n v="1"/>
    <n v="2"/>
    <s v="efrian hernando lopez"/>
    <s v="Cerrado"/>
    <x v="0"/>
  </r>
  <r>
    <n v="25448"/>
    <x v="2"/>
    <d v="2020-10-07T00:00:00"/>
    <x v="0"/>
    <d v="2020-10-08T00:00:00"/>
    <x v="0"/>
    <n v="1"/>
    <n v="2"/>
    <s v="jose antonio alfonso hernandez"/>
    <s v="Cerrado"/>
    <x v="0"/>
  </r>
  <r>
    <n v="25449"/>
    <x v="1"/>
    <d v="2020-10-07T00:00:00"/>
    <x v="0"/>
    <d v="2020-10-08T00:00:00"/>
    <x v="0"/>
    <n v="1"/>
    <n v="2"/>
    <s v="Maria Cristina Alvarado Bermudez"/>
    <s v="Cerrado"/>
    <x v="0"/>
  </r>
  <r>
    <n v="25450"/>
    <x v="0"/>
    <d v="2020-10-08T00:00:00"/>
    <x v="0"/>
    <d v="2020-10-09T00:00:00"/>
    <x v="0"/>
    <n v="1"/>
    <n v="2"/>
    <s v="EDILMA HERNANDEZ TORRES"/>
    <s v="Cerrado"/>
    <x v="0"/>
  </r>
  <r>
    <n v="25451"/>
    <x v="2"/>
    <d v="2020-10-08T00:00:00"/>
    <x v="0"/>
    <d v="2020-10-08T00:00:00"/>
    <x v="0"/>
    <n v="0"/>
    <n v="1"/>
    <s v="Andres Felipe Vidal Velasco"/>
    <s v="Cerrado"/>
    <x v="0"/>
  </r>
  <r>
    <n v="25452"/>
    <x v="3"/>
    <d v="2020-10-08T00:00:00"/>
    <x v="0"/>
    <d v="2020-10-09T00:00:00"/>
    <x v="0"/>
    <n v="1"/>
    <n v="2"/>
    <s v="DIEGO LEÓN TAMAYO CASTRO"/>
    <s v="Cerrado"/>
    <x v="0"/>
  </r>
  <r>
    <n v="25453"/>
    <x v="0"/>
    <d v="2020-10-08T00:00:00"/>
    <x v="0"/>
    <d v="2020-10-09T00:00:00"/>
    <x v="0"/>
    <n v="1"/>
    <n v="2"/>
    <s v="Lyna Marcela Pulido Ladino"/>
    <s v="Cerrado"/>
    <x v="0"/>
  </r>
  <r>
    <n v="25454"/>
    <x v="0"/>
    <d v="2020-10-08T00:00:00"/>
    <x v="0"/>
    <d v="2020-10-09T00:00:00"/>
    <x v="0"/>
    <n v="1"/>
    <n v="2"/>
    <s v="Juan José Aristizábal López"/>
    <s v="Cerrado"/>
    <x v="0"/>
  </r>
  <r>
    <n v="25455"/>
    <x v="0"/>
    <d v="2020-10-08T00:00:00"/>
    <x v="0"/>
    <d v="2020-10-09T00:00:00"/>
    <x v="0"/>
    <n v="1"/>
    <n v="2"/>
    <s v="DIEGO EDISON ANDRADE CHIMBACO"/>
    <s v="Cerrado"/>
    <x v="0"/>
  </r>
  <r>
    <n v="25456"/>
    <x v="0"/>
    <d v="2020-10-08T00:00:00"/>
    <x v="0"/>
    <d v="2020-10-09T00:00:00"/>
    <x v="0"/>
    <n v="1"/>
    <n v="2"/>
    <s v="Diana Paola Torres Buitrago"/>
    <s v="Cerrado"/>
    <x v="0"/>
  </r>
  <r>
    <n v="25457"/>
    <x v="0"/>
    <d v="2020-10-08T00:00:00"/>
    <x v="0"/>
    <d v="2020-10-09T00:00:00"/>
    <x v="0"/>
    <n v="1"/>
    <n v="2"/>
    <s v="Andrea Catherine Esparza León"/>
    <s v="Cerrado"/>
    <x v="0"/>
  </r>
  <r>
    <n v="25458"/>
    <x v="0"/>
    <d v="2020-10-08T00:00:00"/>
    <x v="0"/>
    <d v="2020-10-09T00:00:00"/>
    <x v="0"/>
    <n v="1"/>
    <n v="2"/>
    <s v="MARIA ALEJANDRA GOMEZ CALDERON"/>
    <s v="Cerrado"/>
    <x v="0"/>
  </r>
  <r>
    <n v="25459"/>
    <x v="0"/>
    <d v="2020-10-08T00:00:00"/>
    <x v="0"/>
    <d v="2020-10-09T00:00:00"/>
    <x v="0"/>
    <n v="1"/>
    <n v="2"/>
    <s v="YULIETH ANDRADE TOVAR"/>
    <s v="Cerrado"/>
    <x v="0"/>
  </r>
  <r>
    <n v="25460"/>
    <x v="0"/>
    <d v="2020-10-08T00:00:00"/>
    <x v="0"/>
    <d v="2020-10-09T00:00:00"/>
    <x v="0"/>
    <n v="1"/>
    <n v="2"/>
    <s v="Jonathan Andres Velandia Alfonso"/>
    <s v="Cerrado"/>
    <x v="0"/>
  </r>
  <r>
    <n v="25461"/>
    <x v="0"/>
    <d v="2020-10-08T00:00:00"/>
    <x v="0"/>
    <d v="2020-10-09T00:00:00"/>
    <x v="0"/>
    <n v="1"/>
    <n v="2"/>
    <s v="LORENA TATIANA GASCA CARDENAS"/>
    <s v="Cerrado"/>
    <x v="0"/>
  </r>
  <r>
    <n v="25462"/>
    <x v="1"/>
    <d v="2020-10-08T00:00:00"/>
    <x v="0"/>
    <d v="2020-10-13T00:00:00"/>
    <x v="0"/>
    <n v="5"/>
    <n v="4"/>
    <s v="jose alefredo muñoz agudelo"/>
    <s v="Cerrado"/>
    <x v="0"/>
  </r>
  <r>
    <n v="25463"/>
    <x v="1"/>
    <d v="2020-10-08T00:00:00"/>
    <x v="0"/>
    <d v="2020-10-13T00:00:00"/>
    <x v="0"/>
    <n v="5"/>
    <n v="4"/>
    <s v="Angie Lorena Sanchez Veloza"/>
    <s v="Cerrado"/>
    <x v="0"/>
  </r>
  <r>
    <n v="25464"/>
    <x v="1"/>
    <d v="2020-10-08T00:00:00"/>
    <x v="0"/>
    <d v="2020-10-13T00:00:00"/>
    <x v="0"/>
    <n v="5"/>
    <n v="4"/>
    <s v="ELIANA YANETH CATAÑO GUTIERREZ"/>
    <s v="Cerrado"/>
    <x v="0"/>
  </r>
  <r>
    <n v="25465"/>
    <x v="1"/>
    <d v="2020-10-08T00:00:00"/>
    <x v="0"/>
    <s v="Pendiente"/>
    <x v="1"/>
    <s v="No aplica"/>
    <s v="No aplica"/>
    <s v="ROSA LILIANA RODRIGUEZ VARGAS"/>
    <s v="Abierto"/>
    <x v="1"/>
  </r>
  <r>
    <n v="25466"/>
    <x v="1"/>
    <d v="2020-10-08T00:00:00"/>
    <x v="0"/>
    <d v="2020-10-09T00:00:00"/>
    <x v="0"/>
    <n v="1"/>
    <n v="2"/>
    <s v="maria f garzon moya"/>
    <s v="Cerrado"/>
    <x v="0"/>
  </r>
  <r>
    <n v="25467"/>
    <x v="0"/>
    <d v="2020-10-08T00:00:00"/>
    <x v="0"/>
    <d v="2020-10-09T00:00:00"/>
    <x v="0"/>
    <n v="1"/>
    <n v="2"/>
    <s v="RAFAEL COGOLLO"/>
    <s v="Cerrado"/>
    <x v="0"/>
  </r>
  <r>
    <n v="25468"/>
    <x v="0"/>
    <d v="2020-10-08T00:00:00"/>
    <x v="0"/>
    <d v="2020-10-09T00:00:00"/>
    <x v="0"/>
    <n v="1"/>
    <n v="2"/>
    <s v="Luz Angélica Ramírez Mazo"/>
    <s v="Cerrado"/>
    <x v="0"/>
  </r>
  <r>
    <n v="25469"/>
    <x v="0"/>
    <d v="2020-10-08T00:00:00"/>
    <x v="0"/>
    <d v="2020-10-09T00:00:00"/>
    <x v="0"/>
    <n v="1"/>
    <n v="2"/>
    <s v="olga zoraida quiroga"/>
    <s v="Cerrado"/>
    <x v="0"/>
  </r>
  <r>
    <n v="25470"/>
    <x v="1"/>
    <d v="2020-10-08T00:00:00"/>
    <x v="0"/>
    <d v="2020-10-13T00:00:00"/>
    <x v="0"/>
    <n v="5"/>
    <n v="4"/>
    <s v="Miguel Ángel Grajales Bastidas"/>
    <s v="Cerrado"/>
    <x v="0"/>
  </r>
  <r>
    <n v="25471"/>
    <x v="1"/>
    <d v="2020-10-08T00:00:00"/>
    <x v="0"/>
    <d v="2020-10-09T00:00:00"/>
    <x v="0"/>
    <n v="1"/>
    <n v="2"/>
    <s v="Alejandra Delgado Lozano"/>
    <s v="Cerrado"/>
    <x v="0"/>
  </r>
  <r>
    <n v="25472"/>
    <x v="1"/>
    <d v="2020-10-08T00:00:00"/>
    <x v="0"/>
    <d v="2020-10-13T00:00:00"/>
    <x v="0"/>
    <n v="5"/>
    <n v="4"/>
    <s v="CAROLINA ALVAREZ GARCIA"/>
    <s v="Cerrado"/>
    <x v="0"/>
  </r>
  <r>
    <n v="25473"/>
    <x v="0"/>
    <d v="2020-10-08T00:00:00"/>
    <x v="0"/>
    <d v="2020-10-09T00:00:00"/>
    <x v="0"/>
    <n v="1"/>
    <n v="2"/>
    <s v="rodrigo silva ortiz"/>
    <s v="Cerrado"/>
    <x v="0"/>
  </r>
  <r>
    <n v="25474"/>
    <x v="2"/>
    <d v="2020-10-08T00:00:00"/>
    <x v="0"/>
    <d v="2020-10-13T00:00:00"/>
    <x v="0"/>
    <n v="5"/>
    <n v="4"/>
    <s v="luis guillermo gaviria londoño"/>
    <s v="Cerrado"/>
    <x v="0"/>
  </r>
  <r>
    <n v="25475"/>
    <x v="0"/>
    <d v="2020-10-08T00:00:00"/>
    <x v="0"/>
    <d v="2020-10-09T00:00:00"/>
    <x v="0"/>
    <n v="1"/>
    <n v="2"/>
    <s v="jenny Martinez"/>
    <s v="Cerrado"/>
    <x v="0"/>
  </r>
  <r>
    <n v="25476"/>
    <x v="2"/>
    <d v="2020-10-08T00:00:00"/>
    <x v="0"/>
    <d v="2020-10-13T00:00:00"/>
    <x v="0"/>
    <n v="5"/>
    <n v="4"/>
    <s v="luis guillermo gaviria londoño"/>
    <s v="Cerrado"/>
    <x v="0"/>
  </r>
  <r>
    <n v="25477"/>
    <x v="1"/>
    <d v="2020-10-08T00:00:00"/>
    <x v="0"/>
    <d v="2020-10-13T00:00:00"/>
    <x v="0"/>
    <n v="5"/>
    <n v="4"/>
    <s v="Juan David Longas Velasquez"/>
    <s v="Cerrado"/>
    <x v="0"/>
  </r>
  <r>
    <n v="25478"/>
    <x v="0"/>
    <d v="2020-10-08T00:00:00"/>
    <x v="0"/>
    <d v="2020-10-09T00:00:00"/>
    <x v="0"/>
    <n v="1"/>
    <n v="2"/>
    <s v="Pablo Herrera Florez"/>
    <s v="Cerrado"/>
    <x v="0"/>
  </r>
  <r>
    <n v="25479"/>
    <x v="0"/>
    <d v="2020-10-08T00:00:00"/>
    <x v="0"/>
    <d v="2020-10-09T00:00:00"/>
    <x v="0"/>
    <n v="1"/>
    <n v="2"/>
    <s v="Antony Fidel Herrera Peralta"/>
    <s v="Cerrado"/>
    <x v="0"/>
  </r>
  <r>
    <n v="25480"/>
    <x v="0"/>
    <d v="2020-10-09T00:00:00"/>
    <x v="0"/>
    <d v="2020-10-09T00:00:00"/>
    <x v="0"/>
    <n v="0"/>
    <n v="1"/>
    <s v="ailyn viviana gomez camacho"/>
    <s v="Cerrado"/>
    <x v="0"/>
  </r>
  <r>
    <n v="25481"/>
    <x v="1"/>
    <d v="2020-10-09T00:00:00"/>
    <x v="0"/>
    <d v="2020-10-13T00:00:00"/>
    <x v="0"/>
    <n v="4"/>
    <n v="3"/>
    <s v="Sergio Andrés Pérez Lozano"/>
    <s v="Cerrado"/>
    <x v="0"/>
  </r>
  <r>
    <n v="25482"/>
    <x v="1"/>
    <d v="2020-10-09T00:00:00"/>
    <x v="0"/>
    <s v="Pendiente"/>
    <x v="1"/>
    <s v="No aplica"/>
    <s v="No aplica"/>
    <s v="Johnny Leandro Ortega Lopez"/>
    <s v="Abierto"/>
    <x v="1"/>
  </r>
  <r>
    <n v="25483"/>
    <x v="1"/>
    <d v="2020-10-09T00:00:00"/>
    <x v="0"/>
    <d v="2020-10-13T00:00:00"/>
    <x v="0"/>
    <n v="4"/>
    <n v="3"/>
    <s v="Gloria Elena Torrres Rodriguez"/>
    <s v="Cerrado"/>
    <x v="0"/>
  </r>
  <r>
    <n v="25484"/>
    <x v="0"/>
    <d v="2020-10-09T00:00:00"/>
    <x v="0"/>
    <d v="2020-10-09T00:00:00"/>
    <x v="0"/>
    <n v="0"/>
    <n v="1"/>
    <s v="nelson daza"/>
    <s v="Cerrado"/>
    <x v="0"/>
  </r>
  <r>
    <n v="25485"/>
    <x v="0"/>
    <d v="2020-10-09T00:00:00"/>
    <x v="0"/>
    <d v="2020-10-09T00:00:00"/>
    <x v="0"/>
    <n v="0"/>
    <n v="1"/>
    <s v="HERNAN D. VELÁSQUEZ GÓMEZ"/>
    <s v="Cerrado"/>
    <x v="0"/>
  </r>
  <r>
    <n v="25486"/>
    <x v="0"/>
    <d v="2020-10-09T00:00:00"/>
    <x v="0"/>
    <d v="2020-10-09T00:00:00"/>
    <x v="0"/>
    <n v="0"/>
    <n v="1"/>
    <s v="diego albeiro ortega herrera"/>
    <s v="Cerrado"/>
    <x v="0"/>
  </r>
  <r>
    <n v="25487"/>
    <x v="3"/>
    <d v="2020-10-09T00:00:00"/>
    <x v="0"/>
    <d v="2020-10-09T00:00:00"/>
    <x v="0"/>
    <n v="0"/>
    <n v="1"/>
    <s v="Esperanza Rodriguez Posada"/>
    <s v="Cerrado"/>
    <x v="0"/>
  </r>
  <r>
    <n v="25488"/>
    <x v="0"/>
    <d v="2020-10-09T00:00:00"/>
    <x v="0"/>
    <d v="2020-10-09T00:00:00"/>
    <x v="0"/>
    <n v="0"/>
    <n v="1"/>
    <s v="diego albeiro ortega herrera"/>
    <s v="Cerrado"/>
    <x v="0"/>
  </r>
  <r>
    <n v="25489"/>
    <x v="2"/>
    <d v="2020-10-09T00:00:00"/>
    <x v="0"/>
    <d v="2020-10-13T00:00:00"/>
    <x v="0"/>
    <n v="4"/>
    <n v="3"/>
    <s v="Esperanza Rodriguez Posada"/>
    <s v="Cerrado"/>
    <x v="0"/>
  </r>
  <r>
    <n v="25490"/>
    <x v="2"/>
    <d v="2020-10-09T00:00:00"/>
    <x v="0"/>
    <d v="2020-10-13T00:00:00"/>
    <x v="0"/>
    <n v="4"/>
    <n v="3"/>
    <s v="Blanca Stella Bernal Blanco"/>
    <s v="Cerrado"/>
    <x v="0"/>
  </r>
  <r>
    <n v="25491"/>
    <x v="2"/>
    <d v="2020-10-09T00:00:00"/>
    <x v="0"/>
    <d v="2020-10-13T00:00:00"/>
    <x v="0"/>
    <n v="4"/>
    <n v="3"/>
    <s v="Guillermo Arturo Villegas Duque"/>
    <s v="Cerrado"/>
    <x v="0"/>
  </r>
  <r>
    <n v="25492"/>
    <x v="0"/>
    <d v="2020-10-09T00:00:00"/>
    <x v="0"/>
    <d v="2020-10-13T00:00:00"/>
    <x v="0"/>
    <n v="4"/>
    <n v="3"/>
    <s v="Wendy Gisell Martinez ramirez"/>
    <s v="Cerrado"/>
    <x v="0"/>
  </r>
  <r>
    <n v="25493"/>
    <x v="1"/>
    <d v="2020-10-09T00:00:00"/>
    <x v="0"/>
    <d v="2020-10-14T00:00:00"/>
    <x v="0"/>
    <n v="5"/>
    <n v="4"/>
    <s v="MANOLO GAONA GARCIA"/>
    <s v="Cerrado"/>
    <x v="0"/>
  </r>
  <r>
    <n v="25494"/>
    <x v="1"/>
    <d v="2020-10-09T00:00:00"/>
    <x v="0"/>
    <d v="2020-10-14T00:00:00"/>
    <x v="0"/>
    <n v="5"/>
    <n v="4"/>
    <s v="MANOLO GAONA GARCIA"/>
    <s v="Cerrado"/>
    <x v="0"/>
  </r>
  <r>
    <n v="25495"/>
    <x v="0"/>
    <d v="2020-10-09T00:00:00"/>
    <x v="0"/>
    <d v="2020-10-13T00:00:00"/>
    <x v="0"/>
    <n v="4"/>
    <n v="3"/>
    <s v="Israel Diaz Ramos"/>
    <s v="Cerrado"/>
    <x v="0"/>
  </r>
  <r>
    <n v="25496"/>
    <x v="2"/>
    <d v="2020-10-09T00:00:00"/>
    <x v="0"/>
    <d v="2020-10-14T00:00:00"/>
    <x v="0"/>
    <n v="5"/>
    <n v="4"/>
    <s v="luis gerardo monrroy mendoza"/>
    <s v="Cerrado"/>
    <x v="0"/>
  </r>
  <r>
    <n v="25497"/>
    <x v="3"/>
    <d v="2020-10-09T00:00:00"/>
    <x v="0"/>
    <d v="2020-10-13T00:00:00"/>
    <x v="0"/>
    <n v="4"/>
    <n v="3"/>
    <s v="YOLANDA RIOS ALMANZA"/>
    <s v="Cerrado"/>
    <x v="0"/>
  </r>
  <r>
    <n v="25498"/>
    <x v="0"/>
    <d v="2020-10-09T00:00:00"/>
    <x v="0"/>
    <d v="2020-10-13T00:00:00"/>
    <x v="0"/>
    <n v="4"/>
    <n v="3"/>
    <s v="Luis Noelys Mosquera Urrutia"/>
    <s v="Cerrado"/>
    <x v="0"/>
  </r>
  <r>
    <n v="25499"/>
    <x v="0"/>
    <d v="2020-10-09T00:00:00"/>
    <x v="0"/>
    <d v="2020-10-13T00:00:00"/>
    <x v="0"/>
    <n v="4"/>
    <n v="3"/>
    <s v="Olga Lucia Doria"/>
    <s v="Cerrado"/>
    <x v="0"/>
  </r>
  <r>
    <n v="25500"/>
    <x v="1"/>
    <d v="2020-10-09T00:00:00"/>
    <x v="0"/>
    <d v="2020-10-14T00:00:00"/>
    <x v="0"/>
    <n v="5"/>
    <n v="4"/>
    <s v="YOHAN ALBERTO REYES ROSAS"/>
    <s v="Cerrado"/>
    <x v="0"/>
  </r>
  <r>
    <n v="25501"/>
    <x v="1"/>
    <d v="2020-10-09T00:00:00"/>
    <x v="0"/>
    <d v="2020-10-14T00:00:00"/>
    <x v="0"/>
    <n v="5"/>
    <n v="4"/>
    <s v="JUAN DIEGO VILLEGAS SALAS"/>
    <s v="Cerrado"/>
    <x v="0"/>
  </r>
  <r>
    <n v="25502"/>
    <x v="1"/>
    <d v="2020-10-09T00:00:00"/>
    <x v="0"/>
    <d v="2020-10-14T00:00:00"/>
    <x v="0"/>
    <n v="5"/>
    <n v="4"/>
    <s v="MAURICIO PRIETO"/>
    <s v="Cerrado"/>
    <x v="0"/>
  </r>
  <r>
    <n v="25503"/>
    <x v="1"/>
    <d v="2020-10-09T00:00:00"/>
    <x v="0"/>
    <d v="2020-10-14T00:00:00"/>
    <x v="0"/>
    <n v="5"/>
    <n v="4"/>
    <s v="IVAN YESID OLAYA DIAZ"/>
    <s v="Cerrado"/>
    <x v="0"/>
  </r>
  <r>
    <n v="25504"/>
    <x v="1"/>
    <d v="2020-10-09T00:00:00"/>
    <x v="0"/>
    <s v="Pendiente"/>
    <x v="1"/>
    <s v="No aplica"/>
    <s v="No aplica"/>
    <s v="CLAUDIA PATRICIA GARCIA ROCHA"/>
    <s v="Abierto"/>
    <x v="1"/>
  </r>
  <r>
    <n v="25505"/>
    <x v="0"/>
    <d v="2020-10-09T00:00:00"/>
    <x v="0"/>
    <d v="2020-10-13T00:00:00"/>
    <x v="0"/>
    <n v="4"/>
    <n v="3"/>
    <s v="Rodrigo Alberto Villa Zuleta"/>
    <s v="Cerrado"/>
    <x v="0"/>
  </r>
  <r>
    <n v="25506"/>
    <x v="2"/>
    <d v="2020-10-09T00:00:00"/>
    <x v="0"/>
    <d v="2020-10-13T00:00:00"/>
    <x v="0"/>
    <n v="4"/>
    <n v="3"/>
    <s v="DORA PRIETO PULIDO"/>
    <s v="Cerrado"/>
    <x v="0"/>
  </r>
  <r>
    <n v="25507"/>
    <x v="2"/>
    <d v="2020-10-09T00:00:00"/>
    <x v="0"/>
    <s v="Pendiente"/>
    <x v="1"/>
    <s v="No aplica"/>
    <s v="No aplica"/>
    <s v="YIMMI JAIR PEÑA CASTILLO"/>
    <s v="Abierto"/>
    <x v="1"/>
  </r>
  <r>
    <n v="25508"/>
    <x v="0"/>
    <d v="2020-10-10T00:00:00"/>
    <x v="0"/>
    <d v="2020-10-13T00:00:00"/>
    <x v="0"/>
    <n v="3"/>
    <n v="2"/>
    <s v="Sindy Elizabeth Rueda Pardo"/>
    <s v="Cerrado"/>
    <x v="0"/>
  </r>
  <r>
    <n v="25509"/>
    <x v="4"/>
    <d v="2020-10-10T00:00:00"/>
    <x v="0"/>
    <s v="Pendiente"/>
    <x v="1"/>
    <s v="No aplica"/>
    <s v="No aplica"/>
    <s v="DIEGO EDISON ANDRADE CHIMBACO"/>
    <s v="Abierto"/>
    <x v="1"/>
  </r>
  <r>
    <n v="25510"/>
    <x v="0"/>
    <d v="2020-10-10T00:00:00"/>
    <x v="0"/>
    <d v="2020-10-13T00:00:00"/>
    <x v="0"/>
    <n v="3"/>
    <n v="2"/>
    <s v="Diana Margarita Blanco Narváez"/>
    <s v="Cerrado"/>
    <x v="0"/>
  </r>
  <r>
    <n v="25511"/>
    <x v="3"/>
    <d v="2020-10-10T00:00:00"/>
    <x v="0"/>
    <d v="2020-10-13T00:00:00"/>
    <x v="0"/>
    <n v="3"/>
    <n v="2"/>
    <s v="Esperanza Rodriguez Posada"/>
    <s v="Cerrado"/>
    <x v="0"/>
  </r>
  <r>
    <n v="25512"/>
    <x v="3"/>
    <d v="2020-10-10T00:00:00"/>
    <x v="0"/>
    <d v="2020-10-13T00:00:00"/>
    <x v="0"/>
    <n v="3"/>
    <n v="2"/>
    <s v="Iris Caicedo"/>
    <s v="Cerrado"/>
    <x v="0"/>
  </r>
  <r>
    <n v="25513"/>
    <x v="1"/>
    <d v="2020-10-10T00:00:00"/>
    <x v="0"/>
    <s v="Pendiente"/>
    <x v="1"/>
    <s v="No aplica"/>
    <s v="No aplica"/>
    <s v="Jhonatan Sebastian lozano lucuara"/>
    <s v="Abierto"/>
    <x v="1"/>
  </r>
  <r>
    <n v="25514"/>
    <x v="1"/>
    <d v="2020-10-11T00:00:00"/>
    <x v="0"/>
    <s v="Pendiente"/>
    <x v="1"/>
    <s v="No aplica"/>
    <s v="No aplica"/>
    <s v="Leonardo fabio Marulanda aguirre"/>
    <s v="Abierto"/>
    <x v="1"/>
  </r>
  <r>
    <n v="25515"/>
    <x v="0"/>
    <d v="2020-10-11T00:00:00"/>
    <x v="0"/>
    <d v="2020-10-13T00:00:00"/>
    <x v="0"/>
    <n v="2"/>
    <n v="2"/>
    <s v="HERNAN D. VELÁSQUEZ GÓMEZ"/>
    <s v="Cerrado"/>
    <x v="0"/>
  </r>
  <r>
    <n v="25516"/>
    <x v="0"/>
    <d v="2020-10-11T00:00:00"/>
    <x v="0"/>
    <d v="2020-10-13T00:00:00"/>
    <x v="0"/>
    <n v="2"/>
    <n v="2"/>
    <s v="santiago barrios barrios"/>
    <s v="Cerrado"/>
    <x v="0"/>
  </r>
  <r>
    <n v="25517"/>
    <x v="1"/>
    <d v="2020-10-12T00:00:00"/>
    <x v="0"/>
    <s v="Pendiente"/>
    <x v="1"/>
    <s v="No aplica"/>
    <s v="No aplica"/>
    <s v="JOSE DE JESUS DAZA ZAMBRANO"/>
    <s v="Abierto"/>
    <x v="1"/>
  </r>
  <r>
    <n v="25518"/>
    <x v="1"/>
    <d v="2020-10-12T00:00:00"/>
    <x v="0"/>
    <s v="Pendiente"/>
    <x v="1"/>
    <s v="No aplica"/>
    <s v="No aplica"/>
    <s v="CLAUDIA PATRICIA GARCIA ROCHA"/>
    <s v="Abierto"/>
    <x v="1"/>
  </r>
  <r>
    <n v="25519"/>
    <x v="1"/>
    <d v="2020-10-12T00:00:00"/>
    <x v="0"/>
    <s v="Pendiente"/>
    <x v="1"/>
    <s v="No aplica"/>
    <s v="No aplica"/>
    <s v="CLAUDIA PATRICIA GARCIA ROCHA"/>
    <s v="Abierto"/>
    <x v="1"/>
  </r>
  <r>
    <n v="25520"/>
    <x v="1"/>
    <d v="2020-10-12T00:00:00"/>
    <x v="0"/>
    <d v="2020-10-13T00:00:00"/>
    <x v="0"/>
    <n v="1"/>
    <n v="2"/>
    <s v="CLAUDIA PATRICIA GARCIA ROCHA"/>
    <s v="Cerrado"/>
    <x v="0"/>
  </r>
  <r>
    <n v="25521"/>
    <x v="0"/>
    <d v="2020-10-12T00:00:00"/>
    <x v="0"/>
    <d v="2020-10-13T00:00:00"/>
    <x v="0"/>
    <n v="1"/>
    <n v="2"/>
    <s v="JUAN ULISES FRANCO BOHORQUEZ"/>
    <s v="Cerrado"/>
    <x v="0"/>
  </r>
  <r>
    <n v="25522"/>
    <x v="2"/>
    <d v="2020-10-12T00:00:00"/>
    <x v="0"/>
    <s v="Pendiente"/>
    <x v="1"/>
    <s v="No aplica"/>
    <s v="No aplica"/>
    <s v="Javier Alfonso Mendoza Paez"/>
    <s v="Abierto"/>
    <x v="1"/>
  </r>
  <r>
    <n v="25523"/>
    <x v="0"/>
    <d v="2020-10-13T00:00:00"/>
    <x v="0"/>
    <d v="2020-10-13T00:00:00"/>
    <x v="0"/>
    <n v="0"/>
    <n v="1"/>
    <s v="Sofía Cristina Gómez Campos"/>
    <s v="Cerrado"/>
    <x v="0"/>
  </r>
  <r>
    <n v="25524"/>
    <x v="0"/>
    <d v="2020-10-13T00:00:00"/>
    <x v="0"/>
    <d v="2020-10-13T00:00:00"/>
    <x v="0"/>
    <n v="0"/>
    <n v="1"/>
    <s v="DIEGO LEÓN TAMAYO CASTRO"/>
    <s v="Cerrado"/>
    <x v="0"/>
  </r>
  <r>
    <n v="25525"/>
    <x v="0"/>
    <d v="2020-10-13T00:00:00"/>
    <x v="0"/>
    <d v="2020-10-13T00:00:00"/>
    <x v="0"/>
    <n v="0"/>
    <n v="1"/>
    <s v="Hernan Posso"/>
    <s v="Cerrado"/>
    <x v="0"/>
  </r>
  <r>
    <n v="25526"/>
    <x v="2"/>
    <d v="2020-10-13T00:00:00"/>
    <x v="0"/>
    <s v="Pendiente"/>
    <x v="1"/>
    <s v="No aplica"/>
    <s v="No aplica"/>
    <s v="beatriz eugenia salazar mejia"/>
    <s v="Abierto"/>
    <x v="1"/>
  </r>
  <r>
    <n v="25527"/>
    <x v="2"/>
    <d v="2020-10-13T00:00:00"/>
    <x v="0"/>
    <s v="Pendiente"/>
    <x v="1"/>
    <s v="No aplica"/>
    <s v="No aplica"/>
    <s v="Natalia Guerrero"/>
    <s v="Abierto"/>
    <x v="1"/>
  </r>
  <r>
    <n v="25528"/>
    <x v="1"/>
    <d v="2020-10-13T00:00:00"/>
    <x v="0"/>
    <s v="Pendiente"/>
    <x v="1"/>
    <s v="No aplica"/>
    <s v="No aplica"/>
    <s v="Juliana Aguirre arroyave"/>
    <s v="Abierto"/>
    <x v="1"/>
  </r>
  <r>
    <n v="25529"/>
    <x v="0"/>
    <d v="2020-10-13T00:00:00"/>
    <x v="0"/>
    <d v="2020-10-13T00:00:00"/>
    <x v="0"/>
    <n v="0"/>
    <n v="1"/>
    <s v="Juliana Aguirre arroyave"/>
    <s v="Cerrado"/>
    <x v="0"/>
  </r>
  <r>
    <n v="25530"/>
    <x v="1"/>
    <d v="2020-10-13T00:00:00"/>
    <x v="0"/>
    <s v="Pendiente"/>
    <x v="1"/>
    <s v="No aplica"/>
    <s v="No aplica"/>
    <s v="JUAN PABLO PINEDA GUEVARA"/>
    <s v="Abierto"/>
    <x v="1"/>
  </r>
  <r>
    <n v="25531"/>
    <x v="0"/>
    <d v="2020-10-13T00:00:00"/>
    <x v="0"/>
    <d v="2020-10-13T00:00:00"/>
    <x v="0"/>
    <n v="0"/>
    <n v="1"/>
    <s v="ANDRES MAURICIO FLOREZ GAÑAN"/>
    <s v="Cerrado"/>
    <x v="0"/>
  </r>
  <r>
    <n v="25532"/>
    <x v="0"/>
    <d v="2020-10-13T00:00:00"/>
    <x v="0"/>
    <d v="2020-10-13T00:00:00"/>
    <x v="0"/>
    <n v="0"/>
    <n v="1"/>
    <s v="MIGUEL ANGEL PEREZ PORRAS"/>
    <s v="Cerrado"/>
    <x v="0"/>
  </r>
  <r>
    <n v="25533"/>
    <x v="0"/>
    <d v="2020-10-13T00:00:00"/>
    <x v="0"/>
    <d v="2020-10-13T00:00:00"/>
    <x v="0"/>
    <n v="0"/>
    <n v="1"/>
    <s v="Brhayan Eduardo Cañar Giraldo"/>
    <s v="Cerrado"/>
    <x v="0"/>
  </r>
  <r>
    <n v="25534"/>
    <x v="0"/>
    <d v="2020-10-13T00:00:00"/>
    <x v="0"/>
    <d v="2020-10-13T00:00:00"/>
    <x v="0"/>
    <n v="0"/>
    <n v="1"/>
    <s v="AURIS GOMEZ TORRES"/>
    <s v="Cerrado"/>
    <x v="0"/>
  </r>
  <r>
    <n v="25535"/>
    <x v="0"/>
    <d v="2020-10-13T00:00:00"/>
    <x v="0"/>
    <d v="2020-10-13T00:00:00"/>
    <x v="0"/>
    <n v="0"/>
    <n v="1"/>
    <s v="Laura Arevalo"/>
    <s v="Cerrado"/>
    <x v="0"/>
  </r>
  <r>
    <n v="25536"/>
    <x v="1"/>
    <d v="2020-10-13T00:00:00"/>
    <x v="0"/>
    <s v="Pendiente"/>
    <x v="1"/>
    <s v="No aplica"/>
    <s v="No aplica"/>
    <s v="JARP INVERSIONES S.A.S."/>
    <s v="Abierto"/>
    <x v="1"/>
  </r>
  <r>
    <n v="25537"/>
    <x v="0"/>
    <d v="2020-10-13T00:00:00"/>
    <x v="0"/>
    <d v="2020-10-13T00:00:00"/>
    <x v="0"/>
    <n v="0"/>
    <n v="1"/>
    <s v="ANDRES MAURICIO FLOREZ GAÑAN"/>
    <s v="Cerrado"/>
    <x v="0"/>
  </r>
  <r>
    <n v="25538"/>
    <x v="1"/>
    <d v="2020-10-13T00:00:00"/>
    <x v="0"/>
    <d v="2020-10-13T00:00:00"/>
    <x v="0"/>
    <n v="0"/>
    <n v="1"/>
    <s v="LUIS MIGUEL VARGAS ALONSO"/>
    <s v="Cerrado"/>
    <x v="0"/>
  </r>
  <r>
    <n v="25539"/>
    <x v="0"/>
    <d v="2020-10-13T00:00:00"/>
    <x v="0"/>
    <d v="2020-10-14T00:00:00"/>
    <x v="0"/>
    <n v="1"/>
    <n v="2"/>
    <s v="LAURA ELENA VALENCIA ARAQUE"/>
    <s v="Cerrado"/>
    <x v="0"/>
  </r>
  <r>
    <n v="25540"/>
    <x v="0"/>
    <d v="2020-10-13T00:00:00"/>
    <x v="0"/>
    <d v="2020-10-14T00:00:00"/>
    <x v="0"/>
    <n v="1"/>
    <n v="2"/>
    <s v="SANTIAGO ARROYAVE"/>
    <s v="Cerrado"/>
    <x v="0"/>
  </r>
  <r>
    <n v="25541"/>
    <x v="1"/>
    <d v="2020-10-13T00:00:00"/>
    <x v="0"/>
    <s v="Pendiente"/>
    <x v="1"/>
    <s v="No aplica"/>
    <s v="No aplica"/>
    <s v="MAURICIO MIGUEL GUZMAN BERNAL"/>
    <s v="Abierto"/>
    <x v="1"/>
  </r>
  <r>
    <n v="25542"/>
    <x v="0"/>
    <d v="2020-10-13T00:00:00"/>
    <x v="0"/>
    <d v="2020-10-14T00:00:00"/>
    <x v="0"/>
    <n v="1"/>
    <n v="2"/>
    <s v="YENI JOANA HERNANDEZ RUEDA"/>
    <s v="Cerrado"/>
    <x v="0"/>
  </r>
  <r>
    <n v="25543"/>
    <x v="0"/>
    <d v="2020-10-13T00:00:00"/>
    <x v="0"/>
    <d v="2020-10-14T00:00:00"/>
    <x v="0"/>
    <n v="1"/>
    <n v="2"/>
    <s v="José Manuel Lnaza Berdejo"/>
    <s v="Cerrado"/>
    <x v="0"/>
  </r>
  <r>
    <n v="25544"/>
    <x v="3"/>
    <d v="2020-10-13T00:00:00"/>
    <x v="0"/>
    <d v="2020-10-14T00:00:00"/>
    <x v="0"/>
    <n v="1"/>
    <n v="2"/>
    <s v="DANNA MILENA CORAL LOZADA"/>
    <s v="Cerrado"/>
    <x v="0"/>
  </r>
  <r>
    <n v="25545"/>
    <x v="0"/>
    <d v="2020-10-13T00:00:00"/>
    <x v="0"/>
    <d v="2020-10-14T00:00:00"/>
    <x v="0"/>
    <n v="1"/>
    <n v="2"/>
    <s v="Martha"/>
    <s v="Cerrado"/>
    <x v="0"/>
  </r>
  <r>
    <n v="25546"/>
    <x v="0"/>
    <d v="2020-10-13T00:00:00"/>
    <x v="0"/>
    <d v="2020-10-14T00:00:00"/>
    <x v="0"/>
    <n v="1"/>
    <n v="2"/>
    <s v="jorge alfonso huertas cortes"/>
    <s v="Cerrado"/>
    <x v="0"/>
  </r>
  <r>
    <n v="25547"/>
    <x v="0"/>
    <d v="2020-10-13T00:00:00"/>
    <x v="0"/>
    <d v="2020-10-14T00:00:00"/>
    <x v="0"/>
    <n v="1"/>
    <n v="2"/>
    <s v="GLADYS INES PACHECO GARCÍA"/>
    <s v="Cerrado"/>
    <x v="0"/>
  </r>
  <r>
    <n v="25548"/>
    <x v="1"/>
    <d v="2020-10-13T00:00:00"/>
    <x v="0"/>
    <s v="Pendiente"/>
    <x v="1"/>
    <s v="No aplica"/>
    <s v="No aplica"/>
    <s v="david restrepo"/>
    <s v="Abierto"/>
    <x v="1"/>
  </r>
  <r>
    <n v="25549"/>
    <x v="1"/>
    <d v="2020-10-13T00:00:00"/>
    <x v="0"/>
    <s v="Pendiente"/>
    <x v="1"/>
    <s v="No aplica"/>
    <s v="No aplica"/>
    <s v="BETTY DEL CARMEN LEON MACHADO"/>
    <s v="Abierto"/>
    <x v="1"/>
  </r>
  <r>
    <n v="25550"/>
    <x v="0"/>
    <d v="2020-10-13T00:00:00"/>
    <x v="0"/>
    <d v="2020-10-14T00:00:00"/>
    <x v="0"/>
    <n v="1"/>
    <n v="2"/>
    <s v="BEATRIZ ELENA HENAO QUINTERO"/>
    <s v="Cerrado"/>
    <x v="0"/>
  </r>
  <r>
    <n v="25551"/>
    <x v="0"/>
    <d v="2020-10-13T00:00:00"/>
    <x v="0"/>
    <d v="2020-10-14T00:00:00"/>
    <x v="0"/>
    <n v="1"/>
    <n v="2"/>
    <s v="Helen Semith De Las Salas Ortiz"/>
    <s v="Cerrado"/>
    <x v="0"/>
  </r>
  <r>
    <n v="25552"/>
    <x v="1"/>
    <d v="2020-10-13T00:00:00"/>
    <x v="0"/>
    <s v="Pendiente"/>
    <x v="1"/>
    <s v="No aplica"/>
    <s v="No aplica"/>
    <s v="Luz Myriam Lee Mejia"/>
    <s v="Abierto"/>
    <x v="1"/>
  </r>
  <r>
    <n v="25553"/>
    <x v="0"/>
    <d v="2020-10-13T00:00:00"/>
    <x v="0"/>
    <d v="2020-10-14T00:00:00"/>
    <x v="0"/>
    <n v="1"/>
    <n v="2"/>
    <s v="JULIAN DAVID RUBIO CORTES"/>
    <s v="Cerrado"/>
    <x v="0"/>
  </r>
  <r>
    <n v="25554"/>
    <x v="0"/>
    <d v="2020-10-13T00:00:00"/>
    <x v="0"/>
    <d v="2020-10-14T00:00:00"/>
    <x v="0"/>
    <n v="1"/>
    <n v="2"/>
    <s v="juliana"/>
    <s v="Cerrado"/>
    <x v="0"/>
  </r>
  <r>
    <n v="25555"/>
    <x v="2"/>
    <d v="2020-10-13T00:00:00"/>
    <x v="0"/>
    <s v="Pendiente"/>
    <x v="1"/>
    <s v="No aplica"/>
    <s v="No aplica"/>
    <s v="guillermina rios rodriguez"/>
    <s v="Abierto"/>
    <x v="1"/>
  </r>
  <r>
    <n v="25556"/>
    <x v="4"/>
    <d v="2020-10-13T00:00:00"/>
    <x v="0"/>
    <s v="Pendiente"/>
    <x v="1"/>
    <s v="No aplica"/>
    <s v="No aplica"/>
    <s v="MARIA MAGDALENA COBO ISAZA"/>
    <s v="Abierto"/>
    <x v="1"/>
  </r>
  <r>
    <n v="25557"/>
    <x v="1"/>
    <d v="2020-10-13T00:00:00"/>
    <x v="0"/>
    <s v="Pendiente"/>
    <x v="1"/>
    <s v="No aplica"/>
    <s v="No aplica"/>
    <s v="MARIA MAGDALENA COBO ISAZA"/>
    <s v="Abierto"/>
    <x v="1"/>
  </r>
  <r>
    <n v="25558"/>
    <x v="1"/>
    <d v="2020-10-13T00:00:00"/>
    <x v="0"/>
    <s v="Pendiente"/>
    <x v="1"/>
    <s v="No aplica"/>
    <s v="No aplica"/>
    <s v="BRAINER PACHITO CORTES"/>
    <s v="Abierto"/>
    <x v="1"/>
  </r>
  <r>
    <n v="25559"/>
    <x v="1"/>
    <d v="2020-10-13T00:00:00"/>
    <x v="0"/>
    <s v="Pendiente"/>
    <x v="1"/>
    <s v="No aplica"/>
    <s v="No aplica"/>
    <s v="Claudia Marcela Rueda Dimate"/>
    <s v="Abierto"/>
    <x v="1"/>
  </r>
  <r>
    <n v="25560"/>
    <x v="1"/>
    <d v="2020-10-14T00:00:00"/>
    <x v="0"/>
    <d v="2020-10-15T00:00:00"/>
    <x v="0"/>
    <n v="1"/>
    <n v="2"/>
    <s v="Luis Alfonso Quintero Calvache"/>
    <s v="Cerrado"/>
    <x v="0"/>
  </r>
  <r>
    <n v="25561"/>
    <x v="1"/>
    <d v="2020-10-14T00:00:00"/>
    <x v="0"/>
    <d v="2020-10-15T00:00:00"/>
    <x v="0"/>
    <n v="1"/>
    <n v="2"/>
    <s v="Laura Geraldine Téllez Guerrero"/>
    <s v="Cerrado"/>
    <x v="0"/>
  </r>
  <r>
    <n v="25562"/>
    <x v="0"/>
    <d v="2020-10-14T00:00:00"/>
    <x v="0"/>
    <d v="2020-10-14T00:00:00"/>
    <x v="0"/>
    <n v="0"/>
    <n v="1"/>
    <s v="Laura Geraldine Téllez Guerrero"/>
    <s v="Cerrado"/>
    <x v="0"/>
  </r>
  <r>
    <n v="25563"/>
    <x v="0"/>
    <d v="2020-10-14T00:00:00"/>
    <x v="0"/>
    <d v="2020-10-14T00:00:00"/>
    <x v="0"/>
    <n v="0"/>
    <n v="1"/>
    <s v="doney arenas vasquez"/>
    <s v="Cerrado"/>
    <x v="0"/>
  </r>
  <r>
    <n v="25564"/>
    <x v="1"/>
    <d v="2020-10-14T00:00:00"/>
    <x v="0"/>
    <d v="2020-10-15T00:00:00"/>
    <x v="0"/>
    <n v="1"/>
    <n v="2"/>
    <s v="VICTOR EDUARDO MEDINA JHONSON"/>
    <s v="Cerrado"/>
    <x v="0"/>
  </r>
  <r>
    <n v="25565"/>
    <x v="0"/>
    <d v="2020-10-14T00:00:00"/>
    <x v="0"/>
    <d v="2020-10-14T00:00:00"/>
    <x v="0"/>
    <n v="0"/>
    <n v="1"/>
    <s v="Freddy Nicolás Salazar Bautista"/>
    <s v="Cerrado"/>
    <x v="0"/>
  </r>
  <r>
    <n v="25566"/>
    <x v="1"/>
    <d v="2020-10-14T00:00:00"/>
    <x v="0"/>
    <d v="2020-10-15T00:00:00"/>
    <x v="0"/>
    <n v="1"/>
    <n v="2"/>
    <s v="MÓNICA RODRIGUEZ"/>
    <s v="Cerrado"/>
    <x v="0"/>
  </r>
  <r>
    <n v="25567"/>
    <x v="1"/>
    <d v="2020-10-14T00:00:00"/>
    <x v="0"/>
    <d v="2020-10-15T00:00:00"/>
    <x v="0"/>
    <n v="1"/>
    <n v="2"/>
    <s v="AIDA LUZ REYES TRUJILLO"/>
    <s v="Cerrado"/>
    <x v="0"/>
  </r>
  <r>
    <n v="25568"/>
    <x v="0"/>
    <d v="2020-10-14T00:00:00"/>
    <x v="0"/>
    <d v="2020-10-14T00:00:00"/>
    <x v="0"/>
    <n v="0"/>
    <n v="1"/>
    <s v="LEISBY PEREZ DE RUIZ"/>
    <s v="Cerrado"/>
    <x v="0"/>
  </r>
  <r>
    <n v="25569"/>
    <x v="3"/>
    <d v="2020-10-14T00:00:00"/>
    <x v="0"/>
    <d v="2020-10-14T00:00:00"/>
    <x v="0"/>
    <n v="0"/>
    <n v="1"/>
    <s v="wilmer gonzalo cardona raga"/>
    <s v="Cerrado"/>
    <x v="0"/>
  </r>
  <r>
    <n v="25570"/>
    <x v="1"/>
    <d v="2020-10-14T00:00:00"/>
    <x v="0"/>
    <d v="2020-10-15T00:00:00"/>
    <x v="0"/>
    <n v="1"/>
    <n v="2"/>
    <s v="Didier Martinez"/>
    <s v="Cerrado"/>
    <x v="0"/>
  </r>
  <r>
    <n v="25571"/>
    <x v="1"/>
    <d v="2020-10-14T00:00:00"/>
    <x v="0"/>
    <d v="2020-10-14T00:00:00"/>
    <x v="0"/>
    <n v="0"/>
    <n v="1"/>
    <s v="Luis carlos Rubio"/>
    <s v="Cerrado"/>
    <x v="0"/>
  </r>
  <r>
    <n v="25572"/>
    <x v="0"/>
    <d v="2020-10-14T00:00:00"/>
    <x v="0"/>
    <d v="2020-10-14T00:00:00"/>
    <x v="0"/>
    <n v="0"/>
    <n v="1"/>
    <s v="luz yolanda peña forero"/>
    <s v="Cerrado"/>
    <x v="0"/>
  </r>
  <r>
    <n v="25573"/>
    <x v="1"/>
    <d v="2020-10-14T00:00:00"/>
    <x v="0"/>
    <s v="Pendiente"/>
    <x v="1"/>
    <s v="No aplica"/>
    <s v="No aplica"/>
    <s v="JAVIER ALEXANDER DIAZ TOVAR"/>
    <s v="Abierto"/>
    <x v="1"/>
  </r>
  <r>
    <n v="25574"/>
    <x v="0"/>
    <d v="2020-10-14T00:00:00"/>
    <x v="0"/>
    <d v="2020-10-14T00:00:00"/>
    <x v="0"/>
    <n v="0"/>
    <n v="1"/>
    <s v="Maria Silvana Padilla Lobo"/>
    <s v="Cerrado"/>
    <x v="0"/>
  </r>
  <r>
    <n v="25575"/>
    <x v="0"/>
    <d v="2020-10-14T00:00:00"/>
    <x v="0"/>
    <d v="2020-10-14T00:00:00"/>
    <x v="0"/>
    <n v="0"/>
    <n v="1"/>
    <s v="Edwin Pinzón Álvarez"/>
    <s v="Cerrado"/>
    <x v="0"/>
  </r>
  <r>
    <n v="25576"/>
    <x v="0"/>
    <d v="2020-10-14T00:00:00"/>
    <x v="0"/>
    <d v="2020-10-14T00:00:00"/>
    <x v="0"/>
    <n v="0"/>
    <n v="1"/>
    <s v="JUAN SEBASTIAN CARLOSAMA AYALA"/>
    <s v="Cerrado"/>
    <x v="0"/>
  </r>
  <r>
    <n v="25577"/>
    <x v="1"/>
    <d v="2020-10-14T00:00:00"/>
    <x v="0"/>
    <d v="2020-10-15T00:00:00"/>
    <x v="0"/>
    <n v="1"/>
    <n v="2"/>
    <s v="david restrepo"/>
    <s v="Cerrado"/>
    <x v="0"/>
  </r>
  <r>
    <n v="25578"/>
    <x v="1"/>
    <d v="2020-10-14T00:00:00"/>
    <x v="0"/>
    <d v="2020-10-15T00:00:00"/>
    <x v="0"/>
    <n v="1"/>
    <n v="2"/>
    <s v="John Ardila"/>
    <s v="Cerrado"/>
    <x v="0"/>
  </r>
  <r>
    <n v="25579"/>
    <x v="1"/>
    <d v="2020-10-14T00:00:00"/>
    <x v="0"/>
    <d v="2020-10-15T00:00:00"/>
    <x v="0"/>
    <n v="1"/>
    <n v="2"/>
    <s v="Maria Nohora sanchez"/>
    <s v="Cerrado"/>
    <x v="0"/>
  </r>
  <r>
    <n v="25580"/>
    <x v="0"/>
    <d v="2020-10-14T00:00:00"/>
    <x v="0"/>
    <d v="2020-10-15T00:00:00"/>
    <x v="0"/>
    <n v="1"/>
    <n v="2"/>
    <s v="PATRICIA ELENA SALAZAR"/>
    <s v="Cerrado"/>
    <x v="0"/>
  </r>
  <r>
    <n v="25581"/>
    <x v="0"/>
    <d v="2020-10-14T00:00:00"/>
    <x v="0"/>
    <d v="2020-10-15T00:00:00"/>
    <x v="0"/>
    <n v="1"/>
    <n v="2"/>
    <s v="jorge hernan casas rodriguez"/>
    <s v="Cerrado"/>
    <x v="0"/>
  </r>
  <r>
    <n v="25582"/>
    <x v="3"/>
    <d v="2020-10-14T00:00:00"/>
    <x v="0"/>
    <d v="2020-10-15T00:00:00"/>
    <x v="0"/>
    <n v="1"/>
    <n v="2"/>
    <s v="NUBIA ESTHER ZULUAGA GARCIA"/>
    <s v="Cerrado"/>
    <x v="0"/>
  </r>
  <r>
    <n v="25583"/>
    <x v="1"/>
    <d v="2020-10-14T00:00:00"/>
    <x v="0"/>
    <d v="2020-10-15T00:00:00"/>
    <x v="0"/>
    <n v="1"/>
    <n v="2"/>
    <s v="Natalia Bolivar Morales"/>
    <s v="Cerrado"/>
    <x v="0"/>
  </r>
  <r>
    <n v="25584"/>
    <x v="0"/>
    <d v="2020-10-14T00:00:00"/>
    <x v="0"/>
    <d v="2020-10-15T00:00:00"/>
    <x v="0"/>
    <n v="1"/>
    <n v="2"/>
    <s v="Jenny Andrea Builes Sanchez"/>
    <s v="Cerrado"/>
    <x v="0"/>
  </r>
  <r>
    <n v="25585"/>
    <x v="0"/>
    <d v="2020-10-14T00:00:00"/>
    <x v="0"/>
    <d v="2020-10-15T00:00:00"/>
    <x v="0"/>
    <n v="1"/>
    <n v="2"/>
    <s v="yolanda ines ibañez"/>
    <s v="Cerrado"/>
    <x v="0"/>
  </r>
  <r>
    <n v="25586"/>
    <x v="1"/>
    <d v="2020-10-14T00:00:00"/>
    <x v="0"/>
    <d v="2020-10-15T00:00:00"/>
    <x v="0"/>
    <n v="1"/>
    <n v="2"/>
    <s v="COORPOCREDITO"/>
    <s v="Cerrado"/>
    <x v="0"/>
  </r>
  <r>
    <n v="25587"/>
    <x v="0"/>
    <d v="2020-10-14T00:00:00"/>
    <x v="0"/>
    <d v="2020-10-15T00:00:00"/>
    <x v="0"/>
    <n v="1"/>
    <n v="2"/>
    <s v="Jennifer Carolina Zuniga Collazos"/>
    <s v="Cerrado"/>
    <x v="0"/>
  </r>
  <r>
    <n v="25588"/>
    <x v="0"/>
    <d v="2020-10-14T00:00:00"/>
    <x v="0"/>
    <d v="2020-10-15T00:00:00"/>
    <x v="0"/>
    <n v="1"/>
    <n v="2"/>
    <s v="JHON JAIRO GUIZA MELO"/>
    <s v="Cerrado"/>
    <x v="0"/>
  </r>
  <r>
    <n v="25589"/>
    <x v="0"/>
    <d v="2020-10-14T00:00:00"/>
    <x v="0"/>
    <d v="2020-10-15T00:00:00"/>
    <x v="0"/>
    <n v="1"/>
    <n v="2"/>
    <s v="Martha"/>
    <s v="Cerrado"/>
    <x v="0"/>
  </r>
  <r>
    <n v="25590"/>
    <x v="0"/>
    <d v="2020-10-14T00:00:00"/>
    <x v="0"/>
    <d v="2020-10-15T00:00:00"/>
    <x v="0"/>
    <n v="1"/>
    <n v="2"/>
    <s v="JUAN SEBASTIAN CASTRO LOZADA"/>
    <s v="Cerrado"/>
    <x v="0"/>
  </r>
  <r>
    <n v="25591"/>
    <x v="0"/>
    <d v="2020-10-14T00:00:00"/>
    <x v="0"/>
    <d v="2020-10-15T00:00:00"/>
    <x v="0"/>
    <n v="1"/>
    <n v="2"/>
    <s v="marco aurelio niño vega"/>
    <s v="Cerrado"/>
    <x v="0"/>
  </r>
  <r>
    <n v="25592"/>
    <x v="1"/>
    <d v="2020-10-14T00:00:00"/>
    <x v="0"/>
    <d v="2020-10-15T00:00:00"/>
    <x v="0"/>
    <n v="1"/>
    <n v="2"/>
    <s v="Lady Johana Toloza Lopez"/>
    <s v="Cerrado"/>
    <x v="0"/>
  </r>
  <r>
    <n v="25593"/>
    <x v="0"/>
    <d v="2020-10-14T00:00:00"/>
    <x v="0"/>
    <d v="2020-10-16T00:00:00"/>
    <x v="0"/>
    <n v="2"/>
    <n v="3"/>
    <s v="nelly medina"/>
    <s v="Cerrado"/>
    <x v="0"/>
  </r>
  <r>
    <n v="25594"/>
    <x v="2"/>
    <d v="2020-10-14T00:00:00"/>
    <x v="0"/>
    <d v="2020-10-15T00:00:00"/>
    <x v="0"/>
    <n v="1"/>
    <n v="2"/>
    <s v="HELBER AGUILAR FIGUEROA"/>
    <s v="Cerrado"/>
    <x v="0"/>
  </r>
  <r>
    <n v="25595"/>
    <x v="2"/>
    <d v="2020-10-14T00:00:00"/>
    <x v="0"/>
    <d v="2020-10-15T00:00:00"/>
    <x v="0"/>
    <n v="1"/>
    <n v="2"/>
    <s v="Alcira del Carmen Martínez Jaraba"/>
    <s v="Cerrado"/>
    <x v="0"/>
  </r>
  <r>
    <n v="25596"/>
    <x v="1"/>
    <d v="2020-10-14T00:00:00"/>
    <x v="0"/>
    <d v="2020-10-16T00:00:00"/>
    <x v="0"/>
    <n v="2"/>
    <n v="3"/>
    <s v="Yeinson Jarol Lozano Rincon"/>
    <s v="Cerrado"/>
    <x v="0"/>
  </r>
  <r>
    <n v="25597"/>
    <x v="0"/>
    <d v="2020-10-14T00:00:00"/>
    <x v="0"/>
    <d v="2020-10-16T00:00:00"/>
    <x v="0"/>
    <n v="2"/>
    <n v="3"/>
    <s v="Sandra Forestieri Sarmiento"/>
    <s v="Cerrado"/>
    <x v="0"/>
  </r>
  <r>
    <n v="25598"/>
    <x v="0"/>
    <d v="2020-10-14T00:00:00"/>
    <x v="0"/>
    <d v="2020-10-16T00:00:00"/>
    <x v="0"/>
    <n v="2"/>
    <n v="3"/>
    <s v="corporación comunidad de juristas akubadaura"/>
    <s v="Cerrado"/>
    <x v="0"/>
  </r>
  <r>
    <n v="25599"/>
    <x v="0"/>
    <d v="2020-10-14T00:00:00"/>
    <x v="0"/>
    <d v="2020-10-16T00:00:00"/>
    <x v="0"/>
    <n v="2"/>
    <n v="3"/>
    <s v="No hay clientes referentes a este flujo"/>
    <s v="Cerrado"/>
    <x v="0"/>
  </r>
  <r>
    <n v="25600"/>
    <x v="0"/>
    <d v="2020-10-14T00:00:00"/>
    <x v="0"/>
    <d v="2020-10-16T00:00:00"/>
    <x v="0"/>
    <n v="2"/>
    <n v="3"/>
    <s v="José Antonio Zabaleta Serna"/>
    <s v="Cerrado"/>
    <x v="0"/>
  </r>
  <r>
    <n v="25601"/>
    <x v="0"/>
    <d v="2020-10-14T00:00:00"/>
    <x v="0"/>
    <d v="2020-10-16T00:00:00"/>
    <x v="0"/>
    <n v="2"/>
    <n v="3"/>
    <s v="MARIA ALEJANDRA GOMEZ CALDERON"/>
    <s v="Cerrado"/>
    <x v="0"/>
  </r>
  <r>
    <n v="25602"/>
    <x v="0"/>
    <d v="2020-10-14T00:00:00"/>
    <x v="0"/>
    <d v="2020-10-16T00:00:00"/>
    <x v="0"/>
    <n v="2"/>
    <n v="3"/>
    <s v="Alfredo Javier Donado Posso"/>
    <s v="Cerrado"/>
    <x v="0"/>
  </r>
  <r>
    <n v="25603"/>
    <x v="0"/>
    <d v="2020-10-14T00:00:00"/>
    <x v="0"/>
    <s v="Pendiente"/>
    <x v="1"/>
    <s v="No aplica"/>
    <s v="No aplica"/>
    <s v="Lina Marcela Camelo"/>
    <s v="Abierto"/>
    <x v="1"/>
  </r>
  <r>
    <n v="25604"/>
    <x v="3"/>
    <d v="2020-10-14T00:00:00"/>
    <x v="0"/>
    <d v="2020-10-16T00:00:00"/>
    <x v="0"/>
    <n v="2"/>
    <n v="3"/>
    <s v="ZULEIDA VASQUEZ"/>
    <s v="Cerrado"/>
    <x v="0"/>
  </r>
  <r>
    <n v="25605"/>
    <x v="3"/>
    <d v="2020-10-14T00:00:00"/>
    <x v="0"/>
    <d v="2020-10-16T00:00:00"/>
    <x v="0"/>
    <n v="2"/>
    <n v="3"/>
    <s v="ZULEIDA VASQUEZ"/>
    <s v="Cerrado"/>
    <x v="0"/>
  </r>
  <r>
    <n v="25606"/>
    <x v="0"/>
    <d v="2020-10-14T00:00:00"/>
    <x v="0"/>
    <d v="2020-10-16T00:00:00"/>
    <x v="0"/>
    <n v="2"/>
    <n v="3"/>
    <s v="hermes ronald tierradentro chaverra"/>
    <s v="Cerrado"/>
    <x v="0"/>
  </r>
  <r>
    <n v="25607"/>
    <x v="0"/>
    <d v="2020-10-14T00:00:00"/>
    <x v="0"/>
    <d v="2020-10-16T00:00:00"/>
    <x v="0"/>
    <n v="2"/>
    <n v="3"/>
    <s v="Edna Paola Rodríguez Ribero"/>
    <s v="Cerrado"/>
    <x v="0"/>
  </r>
  <r>
    <n v="25608"/>
    <x v="1"/>
    <d v="2020-10-14T00:00:00"/>
    <x v="0"/>
    <d v="2020-10-15T00:00:00"/>
    <x v="0"/>
    <n v="1"/>
    <n v="2"/>
    <s v="ELIANA YANETH CATAÑO GUTIERREZ"/>
    <s v="Cerrado"/>
    <x v="0"/>
  </r>
  <r>
    <n v="25609"/>
    <x v="0"/>
    <d v="2020-10-14T00:00:00"/>
    <x v="0"/>
    <d v="2020-10-16T00:00:00"/>
    <x v="0"/>
    <n v="2"/>
    <n v="3"/>
    <s v="lizeth morales"/>
    <s v="Cerrado"/>
    <x v="0"/>
  </r>
  <r>
    <n v="25610"/>
    <x v="0"/>
    <d v="2020-10-14T00:00:00"/>
    <x v="0"/>
    <d v="2020-10-16T00:00:00"/>
    <x v="0"/>
    <n v="2"/>
    <n v="3"/>
    <s v="Maria Andrea Bilbao Gil"/>
    <s v="Cerrado"/>
    <x v="0"/>
  </r>
  <r>
    <n v="25611"/>
    <x v="1"/>
    <d v="2020-10-14T00:00:00"/>
    <x v="0"/>
    <d v="2020-10-15T00:00:00"/>
    <x v="0"/>
    <n v="1"/>
    <n v="2"/>
    <s v="SANDRA MILENA RAMIREZ RODRIGUEZ"/>
    <s v="Cerrado"/>
    <x v="0"/>
  </r>
  <r>
    <n v="25612"/>
    <x v="1"/>
    <d v="2020-10-14T00:00:00"/>
    <x v="0"/>
    <d v="2020-10-15T00:00:00"/>
    <x v="0"/>
    <n v="1"/>
    <n v="2"/>
    <s v="MAURICIO BEDOYA VELEZ"/>
    <s v="Cerrado"/>
    <x v="0"/>
  </r>
  <r>
    <n v="25613"/>
    <x v="0"/>
    <d v="2020-10-14T00:00:00"/>
    <x v="0"/>
    <d v="2020-10-16T00:00:00"/>
    <x v="0"/>
    <n v="2"/>
    <n v="3"/>
    <s v="Luis Carlos Vargas Muñoz"/>
    <s v="Cerrado"/>
    <x v="0"/>
  </r>
  <r>
    <n v="25614"/>
    <x v="1"/>
    <d v="2020-10-15T00:00:00"/>
    <x v="0"/>
    <d v="2020-10-15T00:00:00"/>
    <x v="0"/>
    <n v="0"/>
    <n v="1"/>
    <s v="Laura Geraldine Téllez Guerrero"/>
    <s v="Cerrado"/>
    <x v="0"/>
  </r>
  <r>
    <n v="25615"/>
    <x v="1"/>
    <d v="2020-10-15T00:00:00"/>
    <x v="0"/>
    <d v="2020-10-15T00:00:00"/>
    <x v="0"/>
    <n v="0"/>
    <n v="1"/>
    <s v="CESAR AUGUSTO RICO ARIAS"/>
    <s v="Cerrado"/>
    <x v="0"/>
  </r>
  <r>
    <n v="25616"/>
    <x v="1"/>
    <d v="2020-10-15T00:00:00"/>
    <x v="0"/>
    <d v="2020-10-15T00:00:00"/>
    <x v="0"/>
    <n v="0"/>
    <n v="1"/>
    <s v="FRANCISCO RAMIREZ"/>
    <s v="Cerrado"/>
    <x v="0"/>
  </r>
  <r>
    <n v="25617"/>
    <x v="0"/>
    <d v="2020-10-15T00:00:00"/>
    <x v="0"/>
    <d v="2020-10-16T00:00:00"/>
    <x v="0"/>
    <n v="1"/>
    <n v="2"/>
    <s v="DIEGO FRANCISCO SIERRA PEAYO"/>
    <s v="Cerrado"/>
    <x v="0"/>
  </r>
  <r>
    <n v="25618"/>
    <x v="0"/>
    <d v="2020-10-15T00:00:00"/>
    <x v="0"/>
    <d v="2020-10-16T00:00:00"/>
    <x v="0"/>
    <n v="1"/>
    <n v="2"/>
    <s v="DIEGO FRANCISCO SIERRA PEAYO"/>
    <s v="Cerrado"/>
    <x v="0"/>
  </r>
  <r>
    <n v="25619"/>
    <x v="1"/>
    <d v="2020-10-15T00:00:00"/>
    <x v="0"/>
    <d v="2020-10-15T00:00:00"/>
    <x v="0"/>
    <n v="0"/>
    <n v="1"/>
    <s v="MARIA ROA ROA"/>
    <s v="Cerrado"/>
    <x v="0"/>
  </r>
  <r>
    <n v="25620"/>
    <x v="0"/>
    <d v="2020-10-15T00:00:00"/>
    <x v="0"/>
    <d v="2020-10-16T00:00:00"/>
    <x v="0"/>
    <n v="1"/>
    <n v="2"/>
    <s v="Óscar Vasquez Patiño"/>
    <s v="Cerrado"/>
    <x v="0"/>
  </r>
  <r>
    <n v="25621"/>
    <x v="1"/>
    <d v="2020-10-15T00:00:00"/>
    <x v="0"/>
    <d v="2020-10-15T00:00:00"/>
    <x v="0"/>
    <n v="0"/>
    <n v="1"/>
    <s v="cesar arnulfo vanegas leon"/>
    <s v="Cerrado"/>
    <x v="0"/>
  </r>
  <r>
    <n v="25622"/>
    <x v="1"/>
    <d v="2020-10-15T00:00:00"/>
    <x v="0"/>
    <s v="Pendiente"/>
    <x v="1"/>
    <s v="No aplica"/>
    <s v="No aplica"/>
    <s v="Daniela Díaz Cubillos"/>
    <s v="Abierto"/>
    <x v="1"/>
  </r>
  <r>
    <n v="25623"/>
    <x v="2"/>
    <d v="2020-10-15T00:00:00"/>
    <x v="0"/>
    <d v="2020-10-15T00:00:00"/>
    <x v="0"/>
    <n v="0"/>
    <n v="1"/>
    <s v="Guillermo Arturo zerrate"/>
    <s v="Cerrado"/>
    <x v="0"/>
  </r>
  <r>
    <n v="25624"/>
    <x v="1"/>
    <d v="2020-10-15T00:00:00"/>
    <x v="0"/>
    <d v="2020-10-16T00:00:00"/>
    <x v="0"/>
    <n v="1"/>
    <n v="2"/>
    <s v="LILIANA ESCOBAR"/>
    <s v="Cerrado"/>
    <x v="0"/>
  </r>
  <r>
    <n v="25625"/>
    <x v="1"/>
    <d v="2020-10-15T00:00:00"/>
    <x v="0"/>
    <s v="Pendiente"/>
    <x v="1"/>
    <s v="No aplica"/>
    <s v="No aplica"/>
    <s v="MARIA ANGELICA CAJIBIOY YAMA"/>
    <s v="Abierto"/>
    <x v="1"/>
  </r>
  <r>
    <n v="25626"/>
    <x v="0"/>
    <d v="2020-10-15T00:00:00"/>
    <x v="0"/>
    <d v="2020-10-16T00:00:00"/>
    <x v="0"/>
    <n v="1"/>
    <n v="2"/>
    <s v="OSCAR YESID CONDIA PEREZ"/>
    <s v="Cerrado"/>
    <x v="0"/>
  </r>
  <r>
    <n v="25627"/>
    <x v="0"/>
    <d v="2020-10-15T00:00:00"/>
    <x v="0"/>
    <d v="2020-10-16T00:00:00"/>
    <x v="0"/>
    <n v="1"/>
    <n v="2"/>
    <s v="JOSE AGUSTIN ARAUJO PINEDO"/>
    <s v="Cerrado"/>
    <x v="0"/>
  </r>
  <r>
    <n v="25628"/>
    <x v="1"/>
    <d v="2020-10-15T00:00:00"/>
    <x v="0"/>
    <d v="2020-10-16T00:00:00"/>
    <x v="0"/>
    <n v="1"/>
    <n v="2"/>
    <s v="Yessy Milena Bermeo"/>
    <s v="Cerrado"/>
    <x v="0"/>
  </r>
  <r>
    <n v="25629"/>
    <x v="0"/>
    <d v="2020-10-15T00:00:00"/>
    <x v="0"/>
    <d v="2020-10-16T00:00:00"/>
    <x v="0"/>
    <n v="1"/>
    <n v="2"/>
    <s v="Gabriel fernando morales"/>
    <s v="Cerrado"/>
    <x v="0"/>
  </r>
  <r>
    <n v="25630"/>
    <x v="0"/>
    <d v="2020-10-15T00:00:00"/>
    <x v="0"/>
    <d v="2020-10-16T00:00:00"/>
    <x v="0"/>
    <n v="1"/>
    <n v="2"/>
    <s v="fabio Perea Mosquera"/>
    <s v="Cerrado"/>
    <x v="0"/>
  </r>
  <r>
    <n v="25631"/>
    <x v="1"/>
    <d v="2020-10-15T00:00:00"/>
    <x v="0"/>
    <d v="2020-10-16T00:00:00"/>
    <x v="0"/>
    <n v="1"/>
    <n v="2"/>
    <s v="CLAUDIA PATRICIA GARCIA ROCHA"/>
    <s v="Cerrado"/>
    <x v="0"/>
  </r>
  <r>
    <n v="25632"/>
    <x v="2"/>
    <d v="2020-10-15T00:00:00"/>
    <x v="0"/>
    <d v="2020-10-16T00:00:00"/>
    <x v="0"/>
    <n v="1"/>
    <n v="2"/>
    <s v="APARICIO LOPEZ LINARES"/>
    <s v="Cerrado"/>
    <x v="0"/>
  </r>
  <r>
    <n v="25633"/>
    <x v="0"/>
    <d v="2020-10-15T00:00:00"/>
    <x v="0"/>
    <d v="2020-10-16T00:00:00"/>
    <x v="0"/>
    <n v="1"/>
    <n v="2"/>
    <s v="GLORIA LOPEZ"/>
    <s v="Cerrado"/>
    <x v="0"/>
  </r>
  <r>
    <n v="25634"/>
    <x v="0"/>
    <d v="2020-10-15T00:00:00"/>
    <x v="0"/>
    <d v="2020-10-16T00:00:00"/>
    <x v="0"/>
    <n v="1"/>
    <n v="2"/>
    <s v="julliette vargas"/>
    <s v="Cerrado"/>
    <x v="0"/>
  </r>
  <r>
    <n v="25635"/>
    <x v="0"/>
    <d v="2020-10-15T00:00:00"/>
    <x v="0"/>
    <d v="2020-10-16T00:00:00"/>
    <x v="0"/>
    <n v="1"/>
    <n v="2"/>
    <s v="julliette vargas"/>
    <s v="Cerrado"/>
    <x v="0"/>
  </r>
  <r>
    <n v="25636"/>
    <x v="2"/>
    <d v="2020-10-15T00:00:00"/>
    <x v="0"/>
    <d v="2020-10-16T00:00:00"/>
    <x v="0"/>
    <n v="1"/>
    <n v="2"/>
    <s v="MARTHA DIAZ"/>
    <s v="Cerrado"/>
    <x v="0"/>
  </r>
  <r>
    <n v="25637"/>
    <x v="0"/>
    <d v="2020-10-15T00:00:00"/>
    <x v="0"/>
    <d v="2020-10-16T00:00:00"/>
    <x v="0"/>
    <n v="1"/>
    <n v="2"/>
    <s v="ELIZABETH MENDOZA MARQUEZ"/>
    <s v="Cerrado"/>
    <x v="0"/>
  </r>
  <r>
    <n v="25638"/>
    <x v="2"/>
    <d v="2020-10-15T00:00:00"/>
    <x v="0"/>
    <d v="2020-10-16T00:00:00"/>
    <x v="0"/>
    <n v="1"/>
    <n v="2"/>
    <s v="Rubén Jesús Álvarez Hernández"/>
    <s v="Cerrado"/>
    <x v="0"/>
  </r>
  <r>
    <n v="25639"/>
    <x v="0"/>
    <d v="2020-10-15T00:00:00"/>
    <x v="0"/>
    <d v="2020-10-16T00:00:00"/>
    <x v="0"/>
    <n v="1"/>
    <n v="2"/>
    <s v="Patricia Elena Piñeros Palomo"/>
    <s v="Cerrado"/>
    <x v="0"/>
  </r>
  <r>
    <n v="25640"/>
    <x v="0"/>
    <d v="2020-10-15T00:00:00"/>
    <x v="0"/>
    <d v="2020-10-16T00:00:00"/>
    <x v="0"/>
    <n v="1"/>
    <n v="2"/>
    <s v="MARTHA VILLAMIZAR"/>
    <s v="Cerrado"/>
    <x v="0"/>
  </r>
  <r>
    <n v="25641"/>
    <x v="1"/>
    <d v="2020-10-15T00:00:00"/>
    <x v="0"/>
    <d v="2020-10-16T00:00:00"/>
    <x v="0"/>
    <n v="1"/>
    <n v="2"/>
    <s v="DANIEL ARAUJO BLUM"/>
    <s v="Cerrado"/>
    <x v="0"/>
  </r>
  <r>
    <n v="25642"/>
    <x v="0"/>
    <d v="2020-10-15T00:00:00"/>
    <x v="0"/>
    <d v="2020-10-16T00:00:00"/>
    <x v="0"/>
    <n v="1"/>
    <n v="2"/>
    <s v="Julieth Johanna Cortes Lopez"/>
    <s v="Cerrado"/>
    <x v="0"/>
  </r>
  <r>
    <n v="25643"/>
    <x v="1"/>
    <d v="2020-10-15T00:00:00"/>
    <x v="0"/>
    <d v="2020-10-16T00:00:00"/>
    <x v="0"/>
    <n v="1"/>
    <n v="2"/>
    <s v="xavier ricardo cerpa simanca"/>
    <s v="Cerrado"/>
    <x v="0"/>
  </r>
  <r>
    <n v="25644"/>
    <x v="0"/>
    <d v="2020-10-15T00:00:00"/>
    <x v="0"/>
    <d v="2020-10-16T00:00:00"/>
    <x v="0"/>
    <n v="1"/>
    <n v="2"/>
    <s v="VICTOR JULIO BULLA RUIZ"/>
    <s v="Cerrado"/>
    <x v="0"/>
  </r>
  <r>
    <n v="25645"/>
    <x v="3"/>
    <d v="2020-10-16T00:00:00"/>
    <x v="0"/>
    <d v="2020-10-16T00:00:00"/>
    <x v="0"/>
    <n v="0"/>
    <n v="1"/>
    <s v="LUZ NANCY REINA PARDO"/>
    <s v="Cerrado"/>
    <x v="0"/>
  </r>
  <r>
    <n v="25646"/>
    <x v="0"/>
    <d v="2020-10-16T00:00:00"/>
    <x v="0"/>
    <d v="2020-10-16T00:00:00"/>
    <x v="0"/>
    <n v="0"/>
    <n v="1"/>
    <s v="Veronica Conde Ortiz"/>
    <s v="Cerrado"/>
    <x v="0"/>
  </r>
  <r>
    <n v="25647"/>
    <x v="1"/>
    <d v="2020-10-16T00:00:00"/>
    <x v="0"/>
    <d v="2020-10-16T00:00:00"/>
    <x v="0"/>
    <n v="0"/>
    <n v="1"/>
    <s v="Adolfredo castro zabalza"/>
    <s v="Cerrado"/>
    <x v="0"/>
  </r>
  <r>
    <n v="25648"/>
    <x v="2"/>
    <d v="2020-10-16T00:00:00"/>
    <x v="0"/>
    <d v="2020-10-16T00:00:00"/>
    <x v="0"/>
    <n v="0"/>
    <n v="1"/>
    <s v="oscar jose ospina sanchez"/>
    <s v="Cerrado"/>
    <x v="0"/>
  </r>
  <r>
    <n v="25649"/>
    <x v="1"/>
    <d v="2020-10-16T00:00:00"/>
    <x v="0"/>
    <d v="2020-10-16T00:00:00"/>
    <x v="0"/>
    <n v="0"/>
    <n v="1"/>
    <s v="Manuel Jose Galvis Mantilla"/>
    <s v="Cerrado"/>
    <x v="0"/>
  </r>
  <r>
    <n v="25650"/>
    <x v="0"/>
    <d v="2020-10-16T00:00:00"/>
    <x v="0"/>
    <d v="2020-10-16T00:00:00"/>
    <x v="0"/>
    <n v="0"/>
    <n v="1"/>
    <s v="luz libia cuellar sanchez"/>
    <s v="Cerrado"/>
    <x v="0"/>
  </r>
  <r>
    <n v="25651"/>
    <x v="2"/>
    <d v="2020-10-16T00:00:00"/>
    <x v="0"/>
    <d v="2020-10-16T00:00:00"/>
    <x v="0"/>
    <n v="0"/>
    <n v="1"/>
    <s v="CARLOS DANIEL HERAZO RIVERA"/>
    <s v="Cerrado"/>
    <x v="0"/>
  </r>
  <r>
    <n v="25652"/>
    <x v="3"/>
    <d v="2020-10-16T00:00:00"/>
    <x v="0"/>
    <d v="2020-10-16T00:00:00"/>
    <x v="0"/>
    <n v="0"/>
    <n v="1"/>
    <s v="ALVARO SALCEDO FLOREZ"/>
    <s v="Cerrado"/>
    <x v="0"/>
  </r>
  <r>
    <n v="25653"/>
    <x v="2"/>
    <d v="2020-10-16T00:00:00"/>
    <x v="0"/>
    <d v="2020-10-16T00:00:00"/>
    <x v="0"/>
    <n v="0"/>
    <n v="1"/>
    <s v="hernando lópez visbal"/>
    <s v="Cerrado"/>
    <x v="0"/>
  </r>
  <r>
    <n v="25654"/>
    <x v="0"/>
    <d v="2020-10-16T00:00:00"/>
    <x v="0"/>
    <d v="2020-10-16T00:00:00"/>
    <x v="0"/>
    <n v="0"/>
    <n v="1"/>
    <s v="ANIANO CANTILLO PARRA"/>
    <s v="Cerrado"/>
    <x v="0"/>
  </r>
  <r>
    <n v="25655"/>
    <x v="0"/>
    <d v="2020-10-16T00:00:00"/>
    <x v="0"/>
    <d v="2020-10-16T00:00:00"/>
    <x v="0"/>
    <n v="0"/>
    <n v="1"/>
    <s v="ADRIANA PAHOLA GARCÍA ORTEGA"/>
    <s v="Cerrado"/>
    <x v="0"/>
  </r>
  <r>
    <n v="25656"/>
    <x v="0"/>
    <d v="2020-10-16T00:00:00"/>
    <x v="0"/>
    <d v="2020-10-16T00:00:00"/>
    <x v="0"/>
    <n v="0"/>
    <n v="1"/>
    <s v="MARIA DEL PILAR GARCIA AMAYA"/>
    <s v="Cerrado"/>
    <x v="0"/>
  </r>
  <r>
    <n v="25657"/>
    <x v="0"/>
    <d v="2020-10-16T00:00:00"/>
    <x v="0"/>
    <d v="2020-10-16T00:00:00"/>
    <x v="0"/>
    <n v="0"/>
    <n v="1"/>
    <s v="Ana Bibiana Chaves Diaz"/>
    <s v="Cerrado"/>
    <x v="0"/>
  </r>
  <r>
    <n v="25658"/>
    <x v="0"/>
    <d v="2020-10-16T00:00:00"/>
    <x v="0"/>
    <d v="2020-10-16T00:00:00"/>
    <x v="0"/>
    <n v="0"/>
    <n v="1"/>
    <s v="JONATHAN ALEXIS BASTIDAS CONTRERAS"/>
    <s v="Cerrado"/>
    <x v="0"/>
  </r>
  <r>
    <n v="25659"/>
    <x v="0"/>
    <d v="2020-10-16T00:00:00"/>
    <x v="0"/>
    <d v="2020-10-16T00:00:00"/>
    <x v="0"/>
    <n v="0"/>
    <n v="1"/>
    <s v="ENOT CAMPO GOMEZ"/>
    <s v="Cerrado"/>
    <x v="0"/>
  </r>
  <r>
    <n v="25660"/>
    <x v="0"/>
    <d v="2020-10-16T00:00:00"/>
    <x v="0"/>
    <d v="2020-10-16T00:00:00"/>
    <x v="0"/>
    <n v="0"/>
    <n v="1"/>
    <s v="william rodriguez rojas"/>
    <s v="Cerrado"/>
    <x v="0"/>
  </r>
  <r>
    <n v="25661"/>
    <x v="1"/>
    <d v="2020-10-16T00:00:00"/>
    <x v="0"/>
    <d v="2020-10-16T00:00:00"/>
    <x v="0"/>
    <n v="0"/>
    <n v="1"/>
    <s v="Yefferson Cuadros Pulgarín"/>
    <s v="Cerrado"/>
    <x v="0"/>
  </r>
  <r>
    <n v="25662"/>
    <x v="0"/>
    <d v="2020-10-16T00:00:00"/>
    <x v="0"/>
    <d v="2020-10-19T00:00:00"/>
    <x v="0"/>
    <n v="3"/>
    <n v="2"/>
    <s v="JOSE LUIS ORDOÑEZ ERAZO"/>
    <s v="Cerrado"/>
    <x v="0"/>
  </r>
  <r>
    <n v="25663"/>
    <x v="2"/>
    <d v="2020-10-16T00:00:00"/>
    <x v="0"/>
    <d v="2020-10-16T00:00:00"/>
    <x v="0"/>
    <n v="0"/>
    <n v="1"/>
    <s v="KATHIA LILIANA RODRIGUEZ CAMARGO"/>
    <s v="Cerrado"/>
    <x v="0"/>
  </r>
  <r>
    <n v="25664"/>
    <x v="1"/>
    <d v="2020-10-16T00:00:00"/>
    <x v="0"/>
    <d v="2020-10-16T00:00:00"/>
    <x v="0"/>
    <n v="0"/>
    <n v="1"/>
    <s v="ROBINSON HUMBERTO BRITO"/>
    <s v="Cerrado"/>
    <x v="0"/>
  </r>
  <r>
    <n v="25665"/>
    <x v="4"/>
    <d v="2020-10-16T00:00:00"/>
    <x v="0"/>
    <s v="Pendiente"/>
    <x v="1"/>
    <s v="No aplica"/>
    <s v="No aplica"/>
    <s v="Jorge Eduardo Cocinero Molano"/>
    <s v="Abierto"/>
    <x v="1"/>
  </r>
  <r>
    <n v="25666"/>
    <x v="3"/>
    <d v="2020-10-16T00:00:00"/>
    <x v="0"/>
    <d v="2020-10-19T00:00:00"/>
    <x v="0"/>
    <n v="3"/>
    <n v="2"/>
    <s v="Jenny Constanza Medina de Arévalo,"/>
    <s v="Cerrado"/>
    <x v="0"/>
  </r>
  <r>
    <n v="25667"/>
    <x v="0"/>
    <d v="2020-10-16T00:00:00"/>
    <x v="0"/>
    <d v="2020-10-19T00:00:00"/>
    <x v="0"/>
    <n v="3"/>
    <n v="2"/>
    <s v="JOSE ANTONIO SOLANO OSORIO"/>
    <s v="Cerrado"/>
    <x v="0"/>
  </r>
  <r>
    <n v="25668"/>
    <x v="1"/>
    <d v="2020-10-16T00:00:00"/>
    <x v="0"/>
    <s v="Pendiente"/>
    <x v="1"/>
    <s v="No aplica"/>
    <s v="No aplica"/>
    <s v="Sandra Marcela Jaramillo Ramirez"/>
    <s v="Abierto"/>
    <x v="1"/>
  </r>
  <r>
    <n v="25669"/>
    <x v="0"/>
    <d v="2020-10-16T00:00:00"/>
    <x v="0"/>
    <d v="2020-10-19T00:00:00"/>
    <x v="0"/>
    <n v="3"/>
    <n v="2"/>
    <s v="RICARDO ERNESTO RODRIGUEZ GOMEZ"/>
    <s v="Cerrado"/>
    <x v="0"/>
  </r>
  <r>
    <n v="25670"/>
    <x v="0"/>
    <d v="2020-10-16T00:00:00"/>
    <x v="0"/>
    <d v="2020-10-19T00:00:00"/>
    <x v="0"/>
    <n v="3"/>
    <n v="2"/>
    <s v="MANUEL RICARDO GARCIA MORENO"/>
    <s v="Cerrado"/>
    <x v="0"/>
  </r>
  <r>
    <n v="25671"/>
    <x v="2"/>
    <d v="2020-10-16T00:00:00"/>
    <x v="0"/>
    <d v="2020-10-19T00:00:00"/>
    <x v="0"/>
    <n v="3"/>
    <n v="2"/>
    <s v="Linda Rivero"/>
    <s v="Cerrado"/>
    <x v="0"/>
  </r>
  <r>
    <n v="25672"/>
    <x v="0"/>
    <d v="2020-10-16T00:00:00"/>
    <x v="0"/>
    <d v="2020-10-19T00:00:00"/>
    <x v="0"/>
    <n v="3"/>
    <n v="2"/>
    <s v="Oscar Mauricio Vallejo Jaramillo"/>
    <s v="Cerrado"/>
    <x v="0"/>
  </r>
  <r>
    <n v="25673"/>
    <x v="0"/>
    <d v="2020-10-16T00:00:00"/>
    <x v="0"/>
    <d v="2020-10-19T00:00:00"/>
    <x v="0"/>
    <n v="3"/>
    <n v="2"/>
    <n v="11256271"/>
    <s v="Cerrado"/>
    <x v="0"/>
  </r>
  <r>
    <n v="25674"/>
    <x v="0"/>
    <d v="2020-10-16T00:00:00"/>
    <x v="0"/>
    <d v="2020-10-19T00:00:00"/>
    <x v="0"/>
    <n v="3"/>
    <n v="2"/>
    <s v="CAROLINA NEIRA SAAVEDRA"/>
    <s v="Cerrado"/>
    <x v="0"/>
  </r>
  <r>
    <n v="25675"/>
    <x v="2"/>
    <d v="2020-10-16T00:00:00"/>
    <x v="0"/>
    <d v="2020-10-19T00:00:00"/>
    <x v="0"/>
    <n v="3"/>
    <n v="2"/>
    <s v="Daniela Alejandr Gomez Giraldo"/>
    <s v="Cerrado"/>
    <x v="0"/>
  </r>
  <r>
    <n v="25676"/>
    <x v="0"/>
    <d v="2020-10-17T00:00:00"/>
    <x v="0"/>
    <d v="2020-10-19T00:00:00"/>
    <x v="0"/>
    <n v="2"/>
    <n v="1"/>
    <s v="DARIO ANTONIO PALACIO MACHADO"/>
    <s v="Cerrado"/>
    <x v="0"/>
  </r>
  <r>
    <n v="25677"/>
    <x v="2"/>
    <d v="2020-10-17T00:00:00"/>
    <x v="0"/>
    <d v="2020-10-19T00:00:00"/>
    <x v="0"/>
    <n v="2"/>
    <n v="1"/>
    <s v="John Alexander López Castañeda"/>
    <s v="Cerrado"/>
    <x v="0"/>
  </r>
  <r>
    <n v="25678"/>
    <x v="2"/>
    <d v="2020-10-17T00:00:00"/>
    <x v="0"/>
    <d v="2020-10-19T00:00:00"/>
    <x v="0"/>
    <n v="2"/>
    <n v="1"/>
    <s v="yolanda ines ibañez"/>
    <s v="Cerrado"/>
    <x v="0"/>
  </r>
  <r>
    <n v="25679"/>
    <x v="0"/>
    <d v="2020-10-17T00:00:00"/>
    <x v="0"/>
    <d v="2020-10-19T00:00:00"/>
    <x v="0"/>
    <n v="2"/>
    <n v="1"/>
    <s v="David Fernando Arévalo López"/>
    <s v="Cerrado"/>
    <x v="0"/>
  </r>
  <r>
    <n v="25680"/>
    <x v="0"/>
    <d v="2020-10-17T00:00:00"/>
    <x v="0"/>
    <d v="2020-10-19T00:00:00"/>
    <x v="0"/>
    <n v="2"/>
    <n v="1"/>
    <s v="HUGO AUDILIO TAMAYO PARRA"/>
    <s v="Cerrado"/>
    <x v="0"/>
  </r>
  <r>
    <n v="25681"/>
    <x v="1"/>
    <d v="2020-10-17T00:00:00"/>
    <x v="0"/>
    <d v="2020-10-19T00:00:00"/>
    <x v="0"/>
    <n v="2"/>
    <n v="1"/>
    <s v="JEANET ISABEL ZABALA GIL"/>
    <s v="Cerrado"/>
    <x v="0"/>
  </r>
  <r>
    <n v="25682"/>
    <x v="0"/>
    <d v="2020-10-17T00:00:00"/>
    <x v="0"/>
    <d v="2020-10-19T00:00:00"/>
    <x v="0"/>
    <n v="2"/>
    <n v="1"/>
    <s v="SANDRA LUCIA ROMERO DIAZ"/>
    <s v="Cerrado"/>
    <x v="0"/>
  </r>
  <r>
    <n v="25683"/>
    <x v="0"/>
    <d v="2020-10-18T00:00:00"/>
    <x v="0"/>
    <d v="2020-10-19T00:00:00"/>
    <x v="0"/>
    <n v="1"/>
    <n v="1"/>
    <s v="Yizzeth Paola Henao Montero"/>
    <s v="Cerrado"/>
    <x v="0"/>
  </r>
  <r>
    <n v="25684"/>
    <x v="0"/>
    <d v="2020-10-18T00:00:00"/>
    <x v="0"/>
    <d v="2020-10-19T00:00:00"/>
    <x v="0"/>
    <n v="1"/>
    <n v="1"/>
    <s v="CESAR AUGUSTO TORRES ESPINEL"/>
    <s v="Cerrado"/>
    <x v="0"/>
  </r>
  <r>
    <n v="25685"/>
    <x v="1"/>
    <d v="2020-10-18T00:00:00"/>
    <x v="0"/>
    <d v="2020-10-19T00:00:00"/>
    <x v="0"/>
    <n v="1"/>
    <n v="1"/>
    <s v="JUAN CARLOS VELASQUEZ"/>
    <s v="Cerrado"/>
    <x v="0"/>
  </r>
  <r>
    <n v="25686"/>
    <x v="0"/>
    <d v="2020-10-18T00:00:00"/>
    <x v="0"/>
    <d v="2020-10-19T00:00:00"/>
    <x v="0"/>
    <n v="1"/>
    <n v="1"/>
    <s v="Roger Gaviria"/>
    <s v="Cerrado"/>
    <x v="0"/>
  </r>
  <r>
    <n v="25687"/>
    <x v="2"/>
    <d v="2020-10-18T00:00:00"/>
    <x v="0"/>
    <d v="2020-10-19T00:00:00"/>
    <x v="0"/>
    <n v="1"/>
    <n v="1"/>
    <s v="EMERSON GARCIA SEPULVEDA"/>
    <s v="Cerrado"/>
    <x v="0"/>
  </r>
  <r>
    <n v="25688"/>
    <x v="0"/>
    <d v="2020-10-18T00:00:00"/>
    <x v="0"/>
    <d v="2020-10-19T00:00:00"/>
    <x v="0"/>
    <n v="1"/>
    <n v="1"/>
    <s v="MARIA ANDREA RAMIREZ LAGUADO"/>
    <s v="Cerrado"/>
    <x v="0"/>
  </r>
  <r>
    <n v="25689"/>
    <x v="0"/>
    <d v="2020-10-18T00:00:00"/>
    <x v="0"/>
    <d v="2020-10-19T00:00:00"/>
    <x v="0"/>
    <n v="1"/>
    <n v="1"/>
    <s v="MARIA ANDREA RAMIREZ LAGUADO"/>
    <s v="Cerrado"/>
    <x v="0"/>
  </r>
  <r>
    <n v="25690"/>
    <x v="0"/>
    <d v="2020-10-18T00:00:00"/>
    <x v="0"/>
    <d v="2020-10-19T00:00:00"/>
    <x v="0"/>
    <n v="1"/>
    <n v="1"/>
    <s v="MARIA ESPERANZA LAGUADO DE CHAVEZ"/>
    <s v="Cerrado"/>
    <x v="0"/>
  </r>
  <r>
    <n v="25691"/>
    <x v="2"/>
    <d v="2020-10-19T00:00:00"/>
    <x v="0"/>
    <d v="2020-10-19T00:00:00"/>
    <x v="0"/>
    <n v="0"/>
    <n v="1"/>
    <s v="Santiago González Hernández"/>
    <s v="Cerrado"/>
    <x v="0"/>
  </r>
  <r>
    <n v="25692"/>
    <x v="0"/>
    <d v="2020-10-19T00:00:00"/>
    <x v="0"/>
    <d v="2020-10-19T00:00:00"/>
    <x v="0"/>
    <n v="0"/>
    <n v="1"/>
    <s v="JULIAN CAMILO CALA MARTINEZ"/>
    <s v="Cerrado"/>
    <x v="0"/>
  </r>
  <r>
    <n v="25693"/>
    <x v="0"/>
    <d v="2020-10-19T00:00:00"/>
    <x v="0"/>
    <d v="2020-10-19T00:00:00"/>
    <x v="0"/>
    <n v="0"/>
    <n v="1"/>
    <s v="NELSON CARDONA ALVAREZ"/>
    <s v="Cerrado"/>
    <x v="0"/>
  </r>
  <r>
    <n v="25694"/>
    <x v="2"/>
    <d v="2020-10-19T00:00:00"/>
    <x v="0"/>
    <d v="2020-10-20T00:00:00"/>
    <x v="0"/>
    <n v="1"/>
    <n v="2"/>
    <s v="ana maria echeverri grajales"/>
    <s v="Cerrado"/>
    <x v="0"/>
  </r>
  <r>
    <n v="25695"/>
    <x v="0"/>
    <d v="2020-10-19T00:00:00"/>
    <x v="0"/>
    <d v="2020-10-19T00:00:00"/>
    <x v="0"/>
    <n v="0"/>
    <n v="1"/>
    <s v="christian paul"/>
    <s v="Cerrado"/>
    <x v="0"/>
  </r>
  <r>
    <n v="25696"/>
    <x v="0"/>
    <d v="2020-10-19T00:00:00"/>
    <x v="0"/>
    <d v="2020-10-19T00:00:00"/>
    <x v="0"/>
    <n v="0"/>
    <n v="1"/>
    <s v="Erika Milena Avila Galvis"/>
    <s v="Cerrado"/>
    <x v="0"/>
  </r>
  <r>
    <n v="25697"/>
    <x v="0"/>
    <d v="2020-10-19T00:00:00"/>
    <x v="0"/>
    <d v="2020-10-19T00:00:00"/>
    <x v="0"/>
    <n v="0"/>
    <n v="1"/>
    <s v="DIELBER ECHEVERRI GRANADOS"/>
    <s v="Cerrado"/>
    <x v="0"/>
  </r>
  <r>
    <n v="25698"/>
    <x v="1"/>
    <d v="2020-10-19T00:00:00"/>
    <x v="0"/>
    <s v="Pendiente"/>
    <x v="1"/>
    <s v="No aplica"/>
    <s v="No aplica"/>
    <s v="Katherine Vargas"/>
    <s v="Abierto"/>
    <x v="1"/>
  </r>
  <r>
    <n v="25699"/>
    <x v="0"/>
    <d v="2020-10-19T00:00:00"/>
    <x v="0"/>
    <d v="2020-10-19T00:00:00"/>
    <x v="0"/>
    <n v="0"/>
    <n v="1"/>
    <s v="MARAI ANTONIETA CARVAJAL BELTRAN"/>
    <s v="Cerrado"/>
    <x v="0"/>
  </r>
  <r>
    <n v="25700"/>
    <x v="1"/>
    <d v="2020-10-19T00:00:00"/>
    <x v="0"/>
    <d v="2020-10-20T00:00:00"/>
    <x v="0"/>
    <n v="1"/>
    <n v="2"/>
    <s v="James Richard bastidas garcia"/>
    <s v="Cerrado"/>
    <x v="0"/>
  </r>
  <r>
    <n v="25701"/>
    <x v="0"/>
    <d v="2020-10-19T00:00:00"/>
    <x v="0"/>
    <d v="2020-10-19T00:00:00"/>
    <x v="0"/>
    <n v="0"/>
    <n v="1"/>
    <s v="Daniel Camilo Higuera Velasquez"/>
    <s v="Cerrado"/>
    <x v="0"/>
  </r>
  <r>
    <n v="25702"/>
    <x v="3"/>
    <d v="2020-10-19T00:00:00"/>
    <x v="0"/>
    <d v="2020-10-19T00:00:00"/>
    <x v="0"/>
    <n v="0"/>
    <n v="1"/>
    <s v="samir perez cubillos"/>
    <s v="Cerrado"/>
    <x v="0"/>
  </r>
  <r>
    <n v="25703"/>
    <x v="3"/>
    <d v="2020-10-19T00:00:00"/>
    <x v="0"/>
    <d v="2020-10-19T00:00:00"/>
    <x v="0"/>
    <n v="0"/>
    <n v="1"/>
    <s v="Uldarico Hernández benavides"/>
    <s v="Cerrado"/>
    <x v="0"/>
  </r>
  <r>
    <n v="25704"/>
    <x v="0"/>
    <d v="2020-10-19T00:00:00"/>
    <x v="0"/>
    <d v="2020-10-19T00:00:00"/>
    <x v="0"/>
    <n v="0"/>
    <n v="1"/>
    <s v="Daniel Camilo Higuera Velasquez"/>
    <s v="Cerrado"/>
    <x v="0"/>
  </r>
  <r>
    <n v="25705"/>
    <x v="0"/>
    <d v="2020-10-19T00:00:00"/>
    <x v="0"/>
    <d v="2020-10-19T00:00:00"/>
    <x v="0"/>
    <n v="0"/>
    <n v="1"/>
    <s v="DIANA MARCELA CRUZ ORDUÑA"/>
    <s v="Cerrado"/>
    <x v="0"/>
  </r>
  <r>
    <n v="25706"/>
    <x v="3"/>
    <d v="2020-10-19T00:00:00"/>
    <x v="0"/>
    <d v="2020-10-19T00:00:00"/>
    <x v="0"/>
    <n v="0"/>
    <n v="1"/>
    <s v="amelia suaza"/>
    <s v="Cerrado"/>
    <x v="0"/>
  </r>
  <r>
    <n v="25707"/>
    <x v="0"/>
    <d v="2020-10-19T00:00:00"/>
    <x v="0"/>
    <d v="2020-10-19T00:00:00"/>
    <x v="0"/>
    <n v="0"/>
    <n v="1"/>
    <s v="raul david roncancio rodríguez"/>
    <s v="Cerrado"/>
    <x v="0"/>
  </r>
  <r>
    <n v="25708"/>
    <x v="1"/>
    <d v="2020-10-19T00:00:00"/>
    <x v="0"/>
    <s v="Pendiente"/>
    <x v="1"/>
    <s v="No aplica"/>
    <s v="No aplica"/>
    <s v="Hilda Cristina López Carvajal"/>
    <s v="Abierto"/>
    <x v="1"/>
  </r>
  <r>
    <n v="25709"/>
    <x v="1"/>
    <d v="2020-10-19T00:00:00"/>
    <x v="0"/>
    <d v="2020-10-20T00:00:00"/>
    <x v="0"/>
    <n v="1"/>
    <n v="2"/>
    <s v="Jeimy Consuelo Romero Jimenez"/>
    <s v="Cerrado"/>
    <x v="0"/>
  </r>
  <r>
    <n v="25710"/>
    <x v="3"/>
    <d v="2020-10-19T00:00:00"/>
    <x v="0"/>
    <d v="2020-10-19T00:00:00"/>
    <x v="0"/>
    <n v="0"/>
    <n v="1"/>
    <s v="Janneth Morales L."/>
    <s v="Cerrado"/>
    <x v="0"/>
  </r>
  <r>
    <n v="25711"/>
    <x v="0"/>
    <d v="2020-10-19T00:00:00"/>
    <x v="0"/>
    <d v="2020-10-19T00:00:00"/>
    <x v="0"/>
    <n v="0"/>
    <n v="1"/>
    <s v="Brayan Andrés Campos castro"/>
    <s v="Cerrado"/>
    <x v="0"/>
  </r>
  <r>
    <n v="25712"/>
    <x v="0"/>
    <d v="2020-10-19T00:00:00"/>
    <x v="0"/>
    <d v="2020-10-19T00:00:00"/>
    <x v="0"/>
    <n v="0"/>
    <n v="1"/>
    <s v="MARLON ENRIQUE BOLAÑO DURAN"/>
    <s v="Cerrado"/>
    <x v="0"/>
  </r>
  <r>
    <n v="25713"/>
    <x v="4"/>
    <d v="2020-10-19T00:00:00"/>
    <x v="0"/>
    <d v="2020-10-19T00:00:00"/>
    <x v="0"/>
    <n v="0"/>
    <n v="1"/>
    <s v="ARMANDO TORRES GIL"/>
    <s v="Cerrado"/>
    <x v="0"/>
  </r>
  <r>
    <n v="25714"/>
    <x v="1"/>
    <d v="2020-10-19T00:00:00"/>
    <x v="0"/>
    <s v="Pendiente"/>
    <x v="1"/>
    <s v="No aplica"/>
    <s v="No aplica"/>
    <s v="Olga Lucía Díaz"/>
    <s v="Abierto"/>
    <x v="1"/>
  </r>
  <r>
    <n v="25715"/>
    <x v="1"/>
    <d v="2020-10-19T00:00:00"/>
    <x v="0"/>
    <d v="2020-10-20T00:00:00"/>
    <x v="0"/>
    <n v="1"/>
    <n v="2"/>
    <s v="Nhur J Pertuz S"/>
    <s v="Cerrado"/>
    <x v="0"/>
  </r>
  <r>
    <n v="25716"/>
    <x v="1"/>
    <d v="2020-10-19T00:00:00"/>
    <x v="0"/>
    <d v="2020-10-20T00:00:00"/>
    <x v="0"/>
    <n v="1"/>
    <n v="2"/>
    <s v="Numan Jose Mozo Perez"/>
    <s v="Cerrado"/>
    <x v="0"/>
  </r>
  <r>
    <n v="25717"/>
    <x v="0"/>
    <d v="2020-10-19T00:00:00"/>
    <x v="0"/>
    <d v="2020-10-20T00:00:00"/>
    <x v="0"/>
    <n v="1"/>
    <n v="2"/>
    <s v="gladys helena ruiz estevez"/>
    <s v="Cerrado"/>
    <x v="0"/>
  </r>
  <r>
    <n v="25718"/>
    <x v="2"/>
    <d v="2020-10-19T00:00:00"/>
    <x v="0"/>
    <d v="2020-10-20T00:00:00"/>
    <x v="0"/>
    <n v="1"/>
    <n v="2"/>
    <s v="francisco del castillo olaya"/>
    <s v="Cerrado"/>
    <x v="0"/>
  </r>
  <r>
    <n v="25719"/>
    <x v="1"/>
    <d v="2020-10-19T00:00:00"/>
    <x v="0"/>
    <d v="2020-10-20T00:00:00"/>
    <x v="0"/>
    <n v="1"/>
    <n v="2"/>
    <s v="Sarhay Eli Murillo Ramírez"/>
    <s v="Cerrado"/>
    <x v="0"/>
  </r>
  <r>
    <n v="25720"/>
    <x v="0"/>
    <d v="2020-10-19T00:00:00"/>
    <x v="0"/>
    <d v="2020-10-20T00:00:00"/>
    <x v="0"/>
    <n v="1"/>
    <n v="2"/>
    <s v="monica viviana guerra"/>
    <s v="Cerrado"/>
    <x v="0"/>
  </r>
  <r>
    <n v="25721"/>
    <x v="1"/>
    <d v="2020-10-19T00:00:00"/>
    <x v="0"/>
    <d v="2020-10-20T00:00:00"/>
    <x v="0"/>
    <n v="1"/>
    <n v="2"/>
    <s v="JOSE EDUARDO MAYA AYUBI"/>
    <s v="Cerrado"/>
    <x v="0"/>
  </r>
  <r>
    <n v="25722"/>
    <x v="1"/>
    <d v="2020-10-19T00:00:00"/>
    <x v="0"/>
    <d v="2020-10-20T00:00:00"/>
    <x v="0"/>
    <n v="1"/>
    <n v="2"/>
    <s v="luis guillermo gaviria londoño"/>
    <s v="Cerrado"/>
    <x v="0"/>
  </r>
  <r>
    <n v="25723"/>
    <x v="1"/>
    <d v="2020-10-19T00:00:00"/>
    <x v="0"/>
    <d v="2020-10-20T00:00:00"/>
    <x v="0"/>
    <n v="1"/>
    <n v="2"/>
    <s v="luis guillermo gaviria londoño"/>
    <s v="Cerrado"/>
    <x v="0"/>
  </r>
  <r>
    <n v="25724"/>
    <x v="0"/>
    <d v="2020-10-19T00:00:00"/>
    <x v="0"/>
    <d v="2020-10-20T00:00:00"/>
    <x v="0"/>
    <n v="1"/>
    <n v="2"/>
    <s v="JORGE ENRIQUE PATERNINA ACEVEDO"/>
    <s v="Cerrado"/>
    <x v="0"/>
  </r>
  <r>
    <n v="25725"/>
    <x v="0"/>
    <d v="2020-10-20T00:00:00"/>
    <x v="0"/>
    <d v="2020-10-20T00:00:00"/>
    <x v="0"/>
    <n v="0"/>
    <n v="1"/>
    <s v="Vilma Esperanza Rodriguez Posada"/>
    <s v="Cerrado"/>
    <x v="0"/>
  </r>
  <r>
    <n v="25726"/>
    <x v="0"/>
    <d v="2020-10-20T00:00:00"/>
    <x v="0"/>
    <d v="2020-10-20T00:00:00"/>
    <x v="0"/>
    <n v="0"/>
    <n v="1"/>
    <s v="María Antonieta Valencia Ríos"/>
    <s v="Cerrado"/>
    <x v="0"/>
  </r>
  <r>
    <n v="25727"/>
    <x v="3"/>
    <d v="2020-10-20T00:00:00"/>
    <x v="0"/>
    <d v="2020-10-20T00:00:00"/>
    <x v="0"/>
    <n v="0"/>
    <n v="1"/>
    <s v="Emir Cabrera"/>
    <s v="Cerrado"/>
    <x v="0"/>
  </r>
  <r>
    <n v="25728"/>
    <x v="0"/>
    <d v="2020-10-20T00:00:00"/>
    <x v="0"/>
    <d v="2020-10-20T00:00:00"/>
    <x v="0"/>
    <n v="0"/>
    <n v="1"/>
    <s v="Emir Cabrera"/>
    <s v="Cerrado"/>
    <x v="0"/>
  </r>
  <r>
    <n v="25729"/>
    <x v="0"/>
    <d v="2020-10-20T00:00:00"/>
    <x v="0"/>
    <d v="2020-10-20T00:00:00"/>
    <x v="0"/>
    <n v="0"/>
    <n v="1"/>
    <s v="WALTER RUIZ PEREZ"/>
    <s v="Cerrado"/>
    <x v="0"/>
  </r>
  <r>
    <n v="25730"/>
    <x v="0"/>
    <d v="2020-10-20T00:00:00"/>
    <x v="0"/>
    <d v="2020-10-20T00:00:00"/>
    <x v="0"/>
    <n v="0"/>
    <n v="1"/>
    <s v="WALTER RUIZ PEREZ"/>
    <s v="Cerrado"/>
    <x v="0"/>
  </r>
  <r>
    <n v="25731"/>
    <x v="0"/>
    <d v="2020-10-20T00:00:00"/>
    <x v="0"/>
    <d v="2020-10-20T00:00:00"/>
    <x v="0"/>
    <n v="0"/>
    <n v="1"/>
    <s v="Henry Alexander Campos Vargas"/>
    <s v="Cerrado"/>
    <x v="0"/>
  </r>
  <r>
    <n v="25732"/>
    <x v="0"/>
    <d v="2020-10-20T00:00:00"/>
    <x v="0"/>
    <d v="2020-10-20T00:00:00"/>
    <x v="0"/>
    <n v="0"/>
    <n v="1"/>
    <s v="Claudia Liévano Laserna"/>
    <s v="Cerrado"/>
    <x v="0"/>
  </r>
  <r>
    <n v="25733"/>
    <x v="1"/>
    <d v="2020-10-20T00:00:00"/>
    <x v="0"/>
    <d v="2020-10-20T00:00:00"/>
    <x v="0"/>
    <n v="0"/>
    <n v="1"/>
    <s v="Margarita Sanchez de Gomez"/>
    <s v="Cerrado"/>
    <x v="0"/>
  </r>
  <r>
    <n v="25734"/>
    <x v="0"/>
    <d v="2020-10-20T00:00:00"/>
    <x v="0"/>
    <d v="2020-10-20T00:00:00"/>
    <x v="0"/>
    <n v="0"/>
    <n v="1"/>
    <s v="Roberto Villarreal Chaves"/>
    <s v="Cerrado"/>
    <x v="0"/>
  </r>
  <r>
    <n v="25735"/>
    <x v="0"/>
    <d v="2020-10-20T00:00:00"/>
    <x v="0"/>
    <d v="2020-10-20T00:00:00"/>
    <x v="0"/>
    <n v="0"/>
    <n v="1"/>
    <s v="JOSE AEXANDER AGUILERA BELTRAN"/>
    <s v="Cerrado"/>
    <x v="0"/>
  </r>
  <r>
    <n v="25736"/>
    <x v="0"/>
    <d v="2020-10-20T00:00:00"/>
    <x v="0"/>
    <d v="2020-10-20T00:00:00"/>
    <x v="0"/>
    <n v="0"/>
    <n v="1"/>
    <s v="José Joaquin Uribe Sauza"/>
    <s v="Cerrado"/>
    <x v="0"/>
  </r>
  <r>
    <n v="25737"/>
    <x v="1"/>
    <d v="2020-10-20T00:00:00"/>
    <x v="0"/>
    <d v="2020-10-20T00:00:00"/>
    <x v="0"/>
    <n v="0"/>
    <n v="1"/>
    <s v="JOHN FREDY HURTADO TORRES"/>
    <s v="Cerrado"/>
    <x v="0"/>
  </r>
  <r>
    <n v="25738"/>
    <x v="0"/>
    <d v="2020-10-20T00:00:00"/>
    <x v="0"/>
    <d v="2020-10-20T00:00:00"/>
    <x v="0"/>
    <n v="0"/>
    <n v="1"/>
    <s v="Roberto Villarreal Chaves"/>
    <s v="Cerrado"/>
    <x v="0"/>
  </r>
  <r>
    <n v="25739"/>
    <x v="0"/>
    <d v="2020-10-20T00:00:00"/>
    <x v="0"/>
    <d v="2020-10-20T00:00:00"/>
    <x v="0"/>
    <n v="0"/>
    <n v="1"/>
    <s v="wilson alfredo llanos lozano"/>
    <s v="Cerrado"/>
    <x v="0"/>
  </r>
  <r>
    <n v="25740"/>
    <x v="0"/>
    <d v="2020-10-20T00:00:00"/>
    <x v="0"/>
    <d v="2020-10-20T00:00:00"/>
    <x v="0"/>
    <n v="0"/>
    <n v="1"/>
    <s v="DORA PRIETO PULIDO"/>
    <s v="Cerrado"/>
    <x v="0"/>
  </r>
  <r>
    <n v="25741"/>
    <x v="0"/>
    <d v="2020-10-20T00:00:00"/>
    <x v="0"/>
    <d v="2020-10-20T00:00:00"/>
    <x v="0"/>
    <n v="0"/>
    <n v="1"/>
    <s v="maidy gonzalez"/>
    <s v="Cerrado"/>
    <x v="0"/>
  </r>
  <r>
    <n v="25742"/>
    <x v="1"/>
    <d v="2020-10-20T00:00:00"/>
    <x v="0"/>
    <d v="2020-10-21T00:00:00"/>
    <x v="0"/>
    <n v="1"/>
    <n v="2"/>
    <s v="Ligia Lorena manzano arce"/>
    <s v="Cerrado"/>
    <x v="0"/>
  </r>
  <r>
    <n v="25743"/>
    <x v="2"/>
    <d v="2020-10-20T00:00:00"/>
    <x v="0"/>
    <d v="2020-10-21T00:00:00"/>
    <x v="0"/>
    <n v="1"/>
    <n v="2"/>
    <s v="ANGIE LÓPEZ SANTOS"/>
    <s v="Cerrado"/>
    <x v="0"/>
  </r>
  <r>
    <n v="25744"/>
    <x v="0"/>
    <d v="2020-10-20T00:00:00"/>
    <x v="0"/>
    <d v="2020-10-21T00:00:00"/>
    <x v="0"/>
    <n v="1"/>
    <n v="2"/>
    <s v="rodrigo hortua santana"/>
    <s v="Cerrado"/>
    <x v="0"/>
  </r>
  <r>
    <n v="25745"/>
    <x v="1"/>
    <d v="2020-10-20T00:00:00"/>
    <x v="0"/>
    <d v="2020-10-21T00:00:00"/>
    <x v="0"/>
    <n v="1"/>
    <n v="2"/>
    <s v="YONNY ALEXANDER ECHAVARRIA PIEDRAHITA"/>
    <s v="Cerrado"/>
    <x v="0"/>
  </r>
  <r>
    <n v="25746"/>
    <x v="0"/>
    <d v="2020-10-20T00:00:00"/>
    <x v="0"/>
    <d v="2020-10-21T00:00:00"/>
    <x v="0"/>
    <n v="1"/>
    <n v="2"/>
    <s v="EDNA ROCÍO MARTÍNEZ LAGUNA"/>
    <s v="Cerrado"/>
    <x v="0"/>
  </r>
  <r>
    <n v="25747"/>
    <x v="0"/>
    <d v="2020-10-20T00:00:00"/>
    <x v="0"/>
    <d v="2020-10-21T00:00:00"/>
    <x v="0"/>
    <n v="1"/>
    <n v="2"/>
    <s v="Carine Pening Gaviria"/>
    <s v="Cerrado"/>
    <x v="0"/>
  </r>
  <r>
    <n v="25748"/>
    <x v="0"/>
    <d v="2020-10-20T00:00:00"/>
    <x v="0"/>
    <d v="2020-10-21T00:00:00"/>
    <x v="0"/>
    <n v="1"/>
    <n v="2"/>
    <s v="Juan Esteban Osorno Sepúlveda"/>
    <s v="Cerrado"/>
    <x v="0"/>
  </r>
  <r>
    <n v="25749"/>
    <x v="1"/>
    <d v="2020-10-20T00:00:00"/>
    <x v="0"/>
    <s v="Pendiente"/>
    <x v="1"/>
    <s v="No aplica"/>
    <s v="No aplica"/>
    <s v="Angel Antonio Araujo Torres"/>
    <s v="Abierto"/>
    <x v="1"/>
  </r>
  <r>
    <n v="25750"/>
    <x v="1"/>
    <d v="2020-10-20T00:00:00"/>
    <x v="0"/>
    <d v="2020-10-21T00:00:00"/>
    <x v="0"/>
    <n v="1"/>
    <n v="2"/>
    <s v="JOHN ALEXANDER DUARTE GARZON"/>
    <s v="Cerrado"/>
    <x v="0"/>
  </r>
  <r>
    <n v="25751"/>
    <x v="1"/>
    <d v="2020-10-20T00:00:00"/>
    <x v="0"/>
    <d v="2020-10-21T00:00:00"/>
    <x v="0"/>
    <n v="1"/>
    <n v="2"/>
    <s v="KELLY ANDREA PÁEZ LOSADA"/>
    <s v="Cerrado"/>
    <x v="0"/>
  </r>
  <r>
    <n v="25752"/>
    <x v="0"/>
    <d v="2020-10-20T00:00:00"/>
    <x v="0"/>
    <d v="2020-10-21T00:00:00"/>
    <x v="0"/>
    <n v="1"/>
    <n v="2"/>
    <s v="Tatiana casto"/>
    <s v="Cerrado"/>
    <x v="0"/>
  </r>
  <r>
    <n v="25753"/>
    <x v="3"/>
    <d v="2020-10-20T00:00:00"/>
    <x v="0"/>
    <d v="2020-10-21T00:00:00"/>
    <x v="0"/>
    <n v="1"/>
    <n v="2"/>
    <s v="geiner morales camacho"/>
    <s v="Cerrado"/>
    <x v="0"/>
  </r>
  <r>
    <n v="25754"/>
    <x v="0"/>
    <d v="2020-10-20T00:00:00"/>
    <x v="0"/>
    <d v="2020-10-21T00:00:00"/>
    <x v="0"/>
    <n v="1"/>
    <n v="2"/>
    <s v="Jhon Sneyder Ortega Cruz"/>
    <s v="Cerrado"/>
    <x v="0"/>
  </r>
  <r>
    <n v="25755"/>
    <x v="1"/>
    <d v="2020-10-20T00:00:00"/>
    <x v="0"/>
    <d v="2020-10-21T00:00:00"/>
    <x v="0"/>
    <n v="1"/>
    <n v="2"/>
    <s v="FLOR ALBA LOZANO"/>
    <s v="Cerrado"/>
    <x v="0"/>
  </r>
  <r>
    <n v="25756"/>
    <x v="0"/>
    <d v="2020-10-20T00:00:00"/>
    <x v="0"/>
    <d v="2020-10-21T00:00:00"/>
    <x v="0"/>
    <n v="1"/>
    <n v="2"/>
    <s v="alejandro rodriguez uribe"/>
    <s v="Cerrado"/>
    <x v="0"/>
  </r>
  <r>
    <n v="25757"/>
    <x v="1"/>
    <d v="2020-10-20T00:00:00"/>
    <x v="0"/>
    <d v="2020-10-21T00:00:00"/>
    <x v="0"/>
    <n v="1"/>
    <n v="2"/>
    <s v="Consuelo Quiceno Rodriguez"/>
    <s v="Cerrado"/>
    <x v="0"/>
  </r>
  <r>
    <n v="25758"/>
    <x v="3"/>
    <d v="2020-10-20T00:00:00"/>
    <x v="0"/>
    <d v="2020-10-21T00:00:00"/>
    <x v="0"/>
    <n v="1"/>
    <n v="2"/>
    <s v="Maria Teresa"/>
    <s v="Cerrado"/>
    <x v="0"/>
  </r>
  <r>
    <n v="25759"/>
    <x v="3"/>
    <d v="2020-10-20T00:00:00"/>
    <x v="0"/>
    <d v="2020-10-21T00:00:00"/>
    <x v="0"/>
    <n v="1"/>
    <n v="2"/>
    <s v="Maria Teresa"/>
    <s v="Cerrado"/>
    <x v="0"/>
  </r>
  <r>
    <n v="25760"/>
    <x v="3"/>
    <d v="2020-10-20T00:00:00"/>
    <x v="0"/>
    <d v="2020-10-21T00:00:00"/>
    <x v="0"/>
    <n v="1"/>
    <n v="2"/>
    <s v="Maria Teresa"/>
    <s v="Cerrado"/>
    <x v="0"/>
  </r>
  <r>
    <n v="25761"/>
    <x v="3"/>
    <d v="2020-10-21T00:00:00"/>
    <x v="0"/>
    <d v="2020-10-21T00:00:00"/>
    <x v="0"/>
    <n v="0"/>
    <n v="1"/>
    <s v="Maria Teresa"/>
    <s v="Cerrado"/>
    <x v="0"/>
  </r>
  <r>
    <n v="25762"/>
    <x v="0"/>
    <d v="2020-10-21T00:00:00"/>
    <x v="0"/>
    <d v="2020-10-21T00:00:00"/>
    <x v="0"/>
    <n v="0"/>
    <n v="1"/>
    <s v="jeferson stiven mejia montaño"/>
    <s v="Cerrado"/>
    <x v="0"/>
  </r>
  <r>
    <n v="25763"/>
    <x v="2"/>
    <d v="2020-10-21T00:00:00"/>
    <x v="0"/>
    <d v="2020-10-21T00:00:00"/>
    <x v="0"/>
    <n v="0"/>
    <n v="1"/>
    <s v="Sinforoso Salazar Hernandez"/>
    <s v="Cerrado"/>
    <x v="0"/>
  </r>
  <r>
    <n v="25764"/>
    <x v="2"/>
    <d v="2020-10-21T00:00:00"/>
    <x v="0"/>
    <d v="2020-10-21T00:00:00"/>
    <x v="0"/>
    <n v="0"/>
    <n v="1"/>
    <s v="Diana solarte"/>
    <s v="Cerrado"/>
    <x v="0"/>
  </r>
  <r>
    <n v="25765"/>
    <x v="3"/>
    <d v="2020-10-21T00:00:00"/>
    <x v="0"/>
    <d v="2020-10-21T00:00:00"/>
    <x v="0"/>
    <n v="0"/>
    <n v="1"/>
    <s v="ANTONIO GÓMEZ PINZÓN"/>
    <s v="Cerrado"/>
    <x v="0"/>
  </r>
  <r>
    <n v="25766"/>
    <x v="1"/>
    <d v="2020-10-21T00:00:00"/>
    <x v="0"/>
    <s v="Pendiente"/>
    <x v="1"/>
    <s v="No aplica"/>
    <s v="No aplica"/>
    <s v="NORBERTO ACOSTA MARIN"/>
    <s v="Abierto"/>
    <x v="1"/>
  </r>
  <r>
    <n v="25767"/>
    <x v="1"/>
    <d v="2020-10-21T00:00:00"/>
    <x v="0"/>
    <d v="2020-10-21T00:00:00"/>
    <x v="0"/>
    <n v="0"/>
    <n v="1"/>
    <s v="JUAN CARLOS POSADA ORTIZ"/>
    <s v="Cerrado"/>
    <x v="0"/>
  </r>
  <r>
    <n v="25768"/>
    <x v="0"/>
    <d v="2020-10-21T00:00:00"/>
    <x v="0"/>
    <d v="2020-10-21T00:00:00"/>
    <x v="0"/>
    <n v="0"/>
    <n v="1"/>
    <s v="Concepción González González"/>
    <s v="Cerrado"/>
    <x v="0"/>
  </r>
  <r>
    <n v="25769"/>
    <x v="2"/>
    <d v="2020-10-21T00:00:00"/>
    <x v="0"/>
    <d v="2020-10-21T00:00:00"/>
    <x v="0"/>
    <n v="0"/>
    <n v="1"/>
    <s v="Marcela Cardona"/>
    <s v="Cerrado"/>
    <x v="0"/>
  </r>
  <r>
    <n v="25770"/>
    <x v="0"/>
    <d v="2020-10-21T00:00:00"/>
    <x v="0"/>
    <d v="2020-10-21T00:00:00"/>
    <x v="0"/>
    <n v="0"/>
    <n v="1"/>
    <s v="Cindy Milena Duarte Clavijo"/>
    <s v="Cerrado"/>
    <x v="0"/>
  </r>
  <r>
    <n v="25771"/>
    <x v="0"/>
    <d v="2020-10-21T00:00:00"/>
    <x v="0"/>
    <d v="2020-10-21T00:00:00"/>
    <x v="0"/>
    <n v="0"/>
    <n v="1"/>
    <s v="INES LORENA VARELA CHAMORRO"/>
    <s v="Cerrado"/>
    <x v="0"/>
  </r>
  <r>
    <n v="25772"/>
    <x v="0"/>
    <d v="2020-10-21T00:00:00"/>
    <x v="0"/>
    <d v="2020-10-21T00:00:00"/>
    <x v="0"/>
    <n v="0"/>
    <n v="1"/>
    <s v="CARLOS ENRIQUE SILVA PEREZ"/>
    <s v="Cerrado"/>
    <x v="0"/>
  </r>
  <r>
    <n v="25773"/>
    <x v="1"/>
    <d v="2020-10-21T00:00:00"/>
    <x v="0"/>
    <d v="2020-10-21T00:00:00"/>
    <x v="0"/>
    <n v="0"/>
    <n v="1"/>
    <s v="Agustin Echazu"/>
    <s v="Cerrado"/>
    <x v="0"/>
  </r>
  <r>
    <n v="25774"/>
    <x v="0"/>
    <d v="2020-10-21T00:00:00"/>
    <x v="0"/>
    <d v="2020-10-21T00:00:00"/>
    <x v="0"/>
    <n v="0"/>
    <n v="1"/>
    <s v="Alfredo Fernandez de Lara"/>
    <s v="Cerrado"/>
    <x v="0"/>
  </r>
  <r>
    <n v="25775"/>
    <x v="3"/>
    <d v="2020-10-21T00:00:00"/>
    <x v="0"/>
    <d v="2020-10-21T00:00:00"/>
    <x v="0"/>
    <n v="0"/>
    <n v="1"/>
    <s v="SARA MARIA MESA DÍAZ"/>
    <s v="Cerrado"/>
    <x v="0"/>
  </r>
  <r>
    <n v="25776"/>
    <x v="0"/>
    <d v="2020-10-21T00:00:00"/>
    <x v="0"/>
    <d v="2020-10-22T00:00:00"/>
    <x v="0"/>
    <n v="1"/>
    <n v="2"/>
    <s v="Jeffrey Duvan Lopez M."/>
    <s v="Cerrado"/>
    <x v="0"/>
  </r>
  <r>
    <n v="25777"/>
    <x v="3"/>
    <d v="2020-10-21T00:00:00"/>
    <x v="0"/>
    <d v="2020-10-22T00:00:00"/>
    <x v="0"/>
    <n v="1"/>
    <n v="2"/>
    <s v="No hay clientes referentes a este flujo"/>
    <s v="Cerrado"/>
    <x v="0"/>
  </r>
  <r>
    <n v="25778"/>
    <x v="2"/>
    <d v="2020-10-21T00:00:00"/>
    <x v="0"/>
    <d v="2020-10-21T00:00:00"/>
    <x v="0"/>
    <n v="0"/>
    <n v="1"/>
    <s v="Manuel María Mendoza Tarquino"/>
    <s v="Cerrado"/>
    <x v="0"/>
  </r>
  <r>
    <n v="25779"/>
    <x v="0"/>
    <d v="2020-10-21T00:00:00"/>
    <x v="0"/>
    <d v="2020-10-23T00:00:00"/>
    <x v="0"/>
    <n v="2"/>
    <n v="3"/>
    <s v="SAÚL OROZCO GALLARDO"/>
    <s v="Cerrado"/>
    <x v="0"/>
  </r>
  <r>
    <n v="25780"/>
    <x v="0"/>
    <d v="2020-10-21T00:00:00"/>
    <x v="0"/>
    <d v="2020-10-23T00:00:00"/>
    <x v="0"/>
    <n v="2"/>
    <n v="3"/>
    <s v="Ivan Dario Parra Forero"/>
    <s v="Cerrado"/>
    <x v="0"/>
  </r>
  <r>
    <n v="25781"/>
    <x v="0"/>
    <d v="2020-10-21T00:00:00"/>
    <x v="0"/>
    <d v="2020-10-23T00:00:00"/>
    <x v="0"/>
    <n v="2"/>
    <n v="3"/>
    <s v="IVAN ORLANDO RUBIO VELOZA"/>
    <s v="Cerrado"/>
    <x v="0"/>
  </r>
  <r>
    <n v="25782"/>
    <x v="3"/>
    <d v="2020-10-21T00:00:00"/>
    <x v="0"/>
    <d v="2020-10-23T00:00:00"/>
    <x v="0"/>
    <n v="2"/>
    <n v="3"/>
    <s v="Maria Elsa Villarreal Pinilla"/>
    <s v="Cerrado"/>
    <x v="0"/>
  </r>
  <r>
    <n v="25783"/>
    <x v="1"/>
    <d v="2020-10-21T00:00:00"/>
    <x v="0"/>
    <d v="2020-10-22T00:00:00"/>
    <x v="0"/>
    <n v="1"/>
    <n v="2"/>
    <s v="Camila Angulo"/>
    <s v="Cerrado"/>
    <x v="0"/>
  </r>
  <r>
    <n v="25784"/>
    <x v="2"/>
    <d v="2020-10-21T00:00:00"/>
    <x v="0"/>
    <d v="2020-10-22T00:00:00"/>
    <x v="0"/>
    <n v="1"/>
    <n v="2"/>
    <s v="BERENICE TORRES AMAYA"/>
    <s v="Cerrado"/>
    <x v="0"/>
  </r>
  <r>
    <n v="25785"/>
    <x v="1"/>
    <d v="2020-10-21T00:00:00"/>
    <x v="0"/>
    <d v="2020-10-22T00:00:00"/>
    <x v="0"/>
    <n v="1"/>
    <n v="2"/>
    <s v="RUTH MARÍA PINZÓN SANTAMARÍA"/>
    <s v="Cerrado"/>
    <x v="0"/>
  </r>
  <r>
    <n v="25786"/>
    <x v="0"/>
    <d v="2020-10-21T00:00:00"/>
    <x v="0"/>
    <d v="2020-10-23T00:00:00"/>
    <x v="0"/>
    <n v="2"/>
    <n v="3"/>
    <s v="Danilo Sànchez"/>
    <s v="Cerrado"/>
    <x v="0"/>
  </r>
  <r>
    <n v="25787"/>
    <x v="0"/>
    <d v="2020-10-21T00:00:00"/>
    <x v="0"/>
    <d v="2020-10-23T00:00:00"/>
    <x v="0"/>
    <n v="2"/>
    <n v="3"/>
    <s v="HERNAN DARIO VILLAMIZAR SILVA"/>
    <s v="Cerrado"/>
    <x v="0"/>
  </r>
  <r>
    <n v="25788"/>
    <x v="0"/>
    <d v="2020-10-21T00:00:00"/>
    <x v="0"/>
    <d v="2020-10-23T00:00:00"/>
    <x v="0"/>
    <n v="2"/>
    <n v="3"/>
    <s v="FLOR MARIA SERENO QUINTERO"/>
    <s v="Cerrado"/>
    <x v="0"/>
  </r>
  <r>
    <n v="25789"/>
    <x v="3"/>
    <d v="2020-10-21T00:00:00"/>
    <x v="0"/>
    <d v="2020-10-23T00:00:00"/>
    <x v="0"/>
    <n v="2"/>
    <n v="3"/>
    <s v="Susana Silva zamora"/>
    <s v="Cerrado"/>
    <x v="0"/>
  </r>
  <r>
    <n v="25790"/>
    <x v="1"/>
    <d v="2020-10-21T00:00:00"/>
    <x v="0"/>
    <d v="2020-10-22T00:00:00"/>
    <x v="0"/>
    <n v="1"/>
    <n v="2"/>
    <s v="JOSE ALEJANDRO OBREGON ESPINEL"/>
    <s v="Cerrado"/>
    <x v="0"/>
  </r>
  <r>
    <n v="25791"/>
    <x v="1"/>
    <d v="2020-10-21T00:00:00"/>
    <x v="0"/>
    <d v="2020-10-22T00:00:00"/>
    <x v="0"/>
    <n v="1"/>
    <n v="2"/>
    <s v="jose vicente gamboa nieto"/>
    <s v="Cerrado"/>
    <x v="0"/>
  </r>
  <r>
    <n v="25792"/>
    <x v="2"/>
    <d v="2020-10-21T00:00:00"/>
    <x v="0"/>
    <d v="2020-10-22T00:00:00"/>
    <x v="0"/>
    <n v="1"/>
    <n v="2"/>
    <s v="Luis fernando esteban Tarazona"/>
    <s v="Cerrado"/>
    <x v="0"/>
  </r>
  <r>
    <n v="25793"/>
    <x v="3"/>
    <d v="2020-10-22T00:00:00"/>
    <x v="0"/>
    <d v="2020-10-23T00:00:00"/>
    <x v="0"/>
    <n v="1"/>
    <n v="2"/>
    <s v="BEATRIZ HELENA ARDILA"/>
    <s v="Cerrado"/>
    <x v="0"/>
  </r>
  <r>
    <n v="25794"/>
    <x v="0"/>
    <d v="2020-10-22T00:00:00"/>
    <x v="0"/>
    <d v="2020-10-23T00:00:00"/>
    <x v="0"/>
    <n v="1"/>
    <n v="2"/>
    <s v="JESÚS MARÍA ACOSTA SOLERA."/>
    <s v="Cerrado"/>
    <x v="0"/>
  </r>
  <r>
    <n v="25795"/>
    <x v="1"/>
    <d v="2020-10-22T00:00:00"/>
    <x v="0"/>
    <d v="2020-10-22T00:00:00"/>
    <x v="0"/>
    <n v="0"/>
    <n v="1"/>
    <s v="Linda Rivero"/>
    <s v="Cerrado"/>
    <x v="0"/>
  </r>
  <r>
    <n v="25796"/>
    <x v="0"/>
    <d v="2020-10-22T00:00:00"/>
    <x v="0"/>
    <d v="2020-10-23T00:00:00"/>
    <x v="0"/>
    <n v="1"/>
    <n v="2"/>
    <s v="elvia jenniffer mesa naranjo"/>
    <s v="Cerrado"/>
    <x v="0"/>
  </r>
  <r>
    <n v="25797"/>
    <x v="0"/>
    <d v="2020-10-22T00:00:00"/>
    <x v="0"/>
    <d v="2020-10-23T00:00:00"/>
    <x v="0"/>
    <n v="1"/>
    <n v="2"/>
    <s v="HEBER ANDRES REYES BAUTISTA"/>
    <s v="Cerrado"/>
    <x v="0"/>
  </r>
  <r>
    <n v="25798"/>
    <x v="0"/>
    <d v="2020-10-22T00:00:00"/>
    <x v="0"/>
    <d v="2020-10-23T00:00:00"/>
    <x v="0"/>
    <n v="1"/>
    <n v="2"/>
    <s v="HEBER ANDRES REYES BAUTISTA"/>
    <s v="Cerrado"/>
    <x v="0"/>
  </r>
  <r>
    <n v="25799"/>
    <x v="2"/>
    <d v="2020-10-22T00:00:00"/>
    <x v="0"/>
    <d v="2020-10-22T00:00:00"/>
    <x v="0"/>
    <n v="0"/>
    <n v="1"/>
    <s v="sandra marlen acero roa"/>
    <s v="Cerrado"/>
    <x v="0"/>
  </r>
  <r>
    <n v="25800"/>
    <x v="0"/>
    <d v="2020-10-22T00:00:00"/>
    <x v="0"/>
    <d v="2020-10-23T00:00:00"/>
    <x v="0"/>
    <n v="1"/>
    <n v="2"/>
    <s v="johanna avila ortega"/>
    <s v="Cerrado"/>
    <x v="0"/>
  </r>
  <r>
    <n v="25801"/>
    <x v="0"/>
    <d v="2020-10-22T00:00:00"/>
    <x v="0"/>
    <d v="2020-10-23T00:00:00"/>
    <x v="0"/>
    <n v="1"/>
    <n v="2"/>
    <s v="Mario Duque Monsalve"/>
    <s v="Cerrado"/>
    <x v="0"/>
  </r>
  <r>
    <n v="25802"/>
    <x v="0"/>
    <d v="2020-10-22T00:00:00"/>
    <x v="0"/>
    <d v="2020-10-23T00:00:00"/>
    <x v="0"/>
    <n v="1"/>
    <n v="2"/>
    <s v="ANTONIO DOMINGUEZ"/>
    <s v="Cerrado"/>
    <x v="0"/>
  </r>
  <r>
    <n v="25803"/>
    <x v="5"/>
    <d v="2020-10-22T00:00:00"/>
    <x v="0"/>
    <s v="Pendiente"/>
    <x v="1"/>
    <s v="No aplica"/>
    <s v="No aplica"/>
    <s v="andres palacio robledo"/>
    <s v="Abierto"/>
    <x v="1"/>
  </r>
  <r>
    <n v="25804"/>
    <x v="3"/>
    <d v="2020-10-22T00:00:00"/>
    <x v="0"/>
    <d v="2020-10-23T00:00:00"/>
    <x v="0"/>
    <n v="1"/>
    <n v="2"/>
    <s v="ELSA SANABRIA ARIAS"/>
    <s v="Cerrado"/>
    <x v="0"/>
  </r>
  <r>
    <n v="25805"/>
    <x v="3"/>
    <d v="2020-10-22T00:00:00"/>
    <x v="0"/>
    <d v="2020-10-23T00:00:00"/>
    <x v="0"/>
    <n v="1"/>
    <n v="2"/>
    <s v="ELSA SANABRIA ARIAS"/>
    <s v="Cerrado"/>
    <x v="0"/>
  </r>
  <r>
    <n v="25806"/>
    <x v="0"/>
    <d v="2020-10-22T00:00:00"/>
    <x v="0"/>
    <d v="2020-10-23T00:00:00"/>
    <x v="0"/>
    <n v="1"/>
    <n v="2"/>
    <s v="JUAN MATEO PEREZ GALLEGO"/>
    <s v="Cerrado"/>
    <x v="0"/>
  </r>
  <r>
    <n v="25807"/>
    <x v="0"/>
    <d v="2020-10-22T00:00:00"/>
    <x v="0"/>
    <d v="2020-10-23T00:00:00"/>
    <x v="0"/>
    <n v="1"/>
    <n v="2"/>
    <s v="indalecio murcia rodriguez"/>
    <s v="Cerrado"/>
    <x v="0"/>
  </r>
  <r>
    <n v="25808"/>
    <x v="0"/>
    <d v="2020-10-22T00:00:00"/>
    <x v="0"/>
    <d v="2020-10-23T00:00:00"/>
    <x v="0"/>
    <n v="1"/>
    <n v="2"/>
    <s v="MARIA EUGENIA OCHOA TAPIA"/>
    <s v="Cerrado"/>
    <x v="0"/>
  </r>
  <r>
    <n v="25809"/>
    <x v="3"/>
    <d v="2020-10-22T00:00:00"/>
    <x v="0"/>
    <d v="2020-10-23T00:00:00"/>
    <x v="0"/>
    <n v="1"/>
    <n v="2"/>
    <s v="Deibys Pacheco Montes"/>
    <s v="Cerrado"/>
    <x v="0"/>
  </r>
  <r>
    <n v="25810"/>
    <x v="0"/>
    <d v="2020-10-22T00:00:00"/>
    <x v="0"/>
    <d v="2020-10-23T00:00:00"/>
    <x v="0"/>
    <n v="1"/>
    <n v="2"/>
    <s v="Efrain Caballero"/>
    <s v="Cerrado"/>
    <x v="0"/>
  </r>
  <r>
    <n v="25811"/>
    <x v="0"/>
    <d v="2020-10-22T00:00:00"/>
    <x v="0"/>
    <d v="2020-10-23T00:00:00"/>
    <x v="0"/>
    <n v="1"/>
    <n v="2"/>
    <s v="César Augusto Quintero Saavedra"/>
    <s v="Cerrado"/>
    <x v="0"/>
  </r>
  <r>
    <n v="25812"/>
    <x v="0"/>
    <d v="2020-10-22T00:00:00"/>
    <x v="0"/>
    <d v="2020-10-23T00:00:00"/>
    <x v="0"/>
    <n v="1"/>
    <n v="2"/>
    <s v="ANA CECILIA AGUILAR ZAPATA"/>
    <s v="Cerrado"/>
    <x v="0"/>
  </r>
  <r>
    <n v="25813"/>
    <x v="0"/>
    <d v="2020-10-22T00:00:00"/>
    <x v="0"/>
    <d v="2020-10-23T00:00:00"/>
    <x v="0"/>
    <n v="1"/>
    <n v="2"/>
    <s v="EDWIN JAIR DIAZ CARDONA"/>
    <s v="Cerrado"/>
    <x v="0"/>
  </r>
  <r>
    <n v="25814"/>
    <x v="0"/>
    <d v="2020-10-22T00:00:00"/>
    <x v="0"/>
    <d v="2020-10-23T00:00:00"/>
    <x v="0"/>
    <n v="1"/>
    <n v="2"/>
    <s v="OSCAR FREDI CASTELLANOS MAYORGA"/>
    <s v="Cerrado"/>
    <x v="0"/>
  </r>
  <r>
    <n v="25815"/>
    <x v="0"/>
    <d v="2020-10-22T00:00:00"/>
    <x v="0"/>
    <d v="2020-10-23T00:00:00"/>
    <x v="0"/>
    <n v="1"/>
    <n v="2"/>
    <s v="YOMAIRA REYES"/>
    <s v="Cerrado"/>
    <x v="0"/>
  </r>
  <r>
    <n v="25816"/>
    <x v="0"/>
    <d v="2020-10-22T00:00:00"/>
    <x v="0"/>
    <d v="2020-10-23T00:00:00"/>
    <x v="0"/>
    <n v="1"/>
    <n v="2"/>
    <s v="milton javier escobar grajales"/>
    <s v="Cerrado"/>
    <x v="0"/>
  </r>
  <r>
    <n v="25817"/>
    <x v="0"/>
    <d v="2020-10-22T00:00:00"/>
    <x v="0"/>
    <d v="2020-10-23T00:00:00"/>
    <x v="0"/>
    <n v="1"/>
    <n v="2"/>
    <s v="david roman cano"/>
    <s v="Cerrado"/>
    <x v="0"/>
  </r>
  <r>
    <n v="25818"/>
    <x v="0"/>
    <d v="2020-10-22T00:00:00"/>
    <x v="0"/>
    <d v="2020-10-23T00:00:00"/>
    <x v="0"/>
    <n v="1"/>
    <n v="2"/>
    <s v="david roman cano"/>
    <s v="Cerrado"/>
    <x v="0"/>
  </r>
  <r>
    <n v="25819"/>
    <x v="0"/>
    <d v="2020-10-22T00:00:00"/>
    <x v="0"/>
    <d v="2020-10-23T00:00:00"/>
    <x v="0"/>
    <n v="1"/>
    <n v="2"/>
    <s v="KARLA MARÍA DEL MAR FALLA MELENDEZ"/>
    <s v="Cerrado"/>
    <x v="0"/>
  </r>
  <r>
    <n v="25820"/>
    <x v="0"/>
    <d v="2020-10-22T00:00:00"/>
    <x v="0"/>
    <d v="2020-10-23T00:00:00"/>
    <x v="0"/>
    <n v="1"/>
    <n v="2"/>
    <s v="KARLA MARÍA DEL MAR FALLA MELENDEZ"/>
    <s v="Cerrado"/>
    <x v="0"/>
  </r>
  <r>
    <n v="25821"/>
    <x v="1"/>
    <d v="2020-10-22T00:00:00"/>
    <x v="0"/>
    <d v="2020-10-23T00:00:00"/>
    <x v="0"/>
    <n v="1"/>
    <n v="2"/>
    <s v="GUSTAVO SOSA"/>
    <s v="Cerrado"/>
    <x v="0"/>
  </r>
  <r>
    <n v="25822"/>
    <x v="1"/>
    <d v="2020-10-22T00:00:00"/>
    <x v="0"/>
    <d v="2020-10-26T00:00:00"/>
    <x v="0"/>
    <n v="4"/>
    <n v="3"/>
    <s v="luis guillermo gaviria londoño"/>
    <s v="Cerrado"/>
    <x v="0"/>
  </r>
  <r>
    <n v="25823"/>
    <x v="0"/>
    <d v="2020-10-22T00:00:00"/>
    <x v="0"/>
    <d v="2020-10-23T00:00:00"/>
    <x v="0"/>
    <n v="1"/>
    <n v="2"/>
    <s v="CESAR AUGUSTO MORENO LADINO"/>
    <s v="Cerrado"/>
    <x v="0"/>
  </r>
  <r>
    <n v="25824"/>
    <x v="0"/>
    <d v="2020-10-22T00:00:00"/>
    <x v="0"/>
    <d v="2020-10-23T00:00:00"/>
    <x v="0"/>
    <n v="1"/>
    <n v="2"/>
    <s v="CESAR AUGUSTO MORENO LADINO"/>
    <s v="Cerrado"/>
    <x v="0"/>
  </r>
  <r>
    <n v="25825"/>
    <x v="0"/>
    <d v="2020-10-22T00:00:00"/>
    <x v="0"/>
    <d v="2020-10-23T00:00:00"/>
    <x v="0"/>
    <n v="1"/>
    <n v="2"/>
    <s v="ana sofia pineda"/>
    <s v="Cerrado"/>
    <x v="0"/>
  </r>
  <r>
    <n v="25826"/>
    <x v="3"/>
    <d v="2020-10-23T00:00:00"/>
    <x v="0"/>
    <d v="2020-10-23T00:00:00"/>
    <x v="0"/>
    <n v="0"/>
    <n v="1"/>
    <s v="Esperanza Rodriguez Posada"/>
    <s v="Cerrado"/>
    <x v="0"/>
  </r>
  <r>
    <n v="25827"/>
    <x v="3"/>
    <d v="2020-10-23T00:00:00"/>
    <x v="0"/>
    <d v="2020-10-23T00:00:00"/>
    <x v="0"/>
    <n v="0"/>
    <n v="1"/>
    <s v="Luis Fernando Ramos Vasquez"/>
    <s v="Cerrado"/>
    <x v="0"/>
  </r>
  <r>
    <n v="25828"/>
    <x v="1"/>
    <d v="2020-10-23T00:00:00"/>
    <x v="0"/>
    <d v="2020-10-26T00:00:00"/>
    <x v="0"/>
    <n v="3"/>
    <n v="2"/>
    <s v="PEDRO ANTONIO PEÑUELA RIVERA"/>
    <s v="Cerrado"/>
    <x v="0"/>
  </r>
  <r>
    <n v="25829"/>
    <x v="1"/>
    <d v="2020-10-23T00:00:00"/>
    <x v="0"/>
    <d v="2020-10-26T00:00:00"/>
    <x v="0"/>
    <n v="3"/>
    <n v="2"/>
    <s v="GUILLERMO DE JESUS ORREGO PALACIO"/>
    <s v="Cerrado"/>
    <x v="0"/>
  </r>
  <r>
    <n v="25830"/>
    <x v="1"/>
    <d v="2020-10-23T00:00:00"/>
    <x v="0"/>
    <d v="2020-10-26T00:00:00"/>
    <x v="0"/>
    <n v="3"/>
    <n v="2"/>
    <s v="CARLOS EDUARDO SALAZAR MENESES"/>
    <s v="Cerrado"/>
    <x v="0"/>
  </r>
  <r>
    <n v="25831"/>
    <x v="0"/>
    <d v="2020-10-23T00:00:00"/>
    <x v="0"/>
    <d v="2020-10-23T00:00:00"/>
    <x v="0"/>
    <n v="0"/>
    <n v="1"/>
    <s v="EDINSON IZARAZO GUIO"/>
    <s v="Cerrado"/>
    <x v="0"/>
  </r>
  <r>
    <n v="25832"/>
    <x v="1"/>
    <d v="2020-10-23T00:00:00"/>
    <x v="0"/>
    <d v="2020-10-26T00:00:00"/>
    <x v="0"/>
    <n v="3"/>
    <n v="2"/>
    <s v="Claudia Victoria Villegas Rodriguez"/>
    <s v="Cerrado"/>
    <x v="0"/>
  </r>
  <r>
    <n v="25833"/>
    <x v="1"/>
    <d v="2020-10-23T00:00:00"/>
    <x v="0"/>
    <d v="2020-10-26T00:00:00"/>
    <x v="0"/>
    <n v="3"/>
    <n v="2"/>
    <s v="GIOVANNY NAVARRO LARA"/>
    <s v="Cerrado"/>
    <x v="0"/>
  </r>
  <r>
    <n v="25834"/>
    <x v="2"/>
    <d v="2020-10-23T00:00:00"/>
    <x v="0"/>
    <d v="2020-10-26T00:00:00"/>
    <x v="0"/>
    <n v="3"/>
    <n v="2"/>
    <s v="LUIS ARIEL MIRQUEZ BARBOSA"/>
    <s v="Cerrado"/>
    <x v="0"/>
  </r>
  <r>
    <n v="25835"/>
    <x v="1"/>
    <d v="2020-10-23T00:00:00"/>
    <x v="0"/>
    <d v="2020-10-26T00:00:00"/>
    <x v="0"/>
    <n v="3"/>
    <n v="2"/>
    <s v="NEDY JOHANA DALLOS PICO"/>
    <s v="Cerrado"/>
    <x v="0"/>
  </r>
  <r>
    <n v="25836"/>
    <x v="2"/>
    <d v="2020-10-23T00:00:00"/>
    <x v="0"/>
    <d v="2020-10-27T00:00:00"/>
    <x v="0"/>
    <n v="4"/>
    <n v="3"/>
    <s v="Jose Daniel Infante Beltran"/>
    <s v="Cerrado"/>
    <x v="0"/>
  </r>
  <r>
    <n v="25837"/>
    <x v="1"/>
    <d v="2020-10-23T00:00:00"/>
    <x v="0"/>
    <s v="Pendiente"/>
    <x v="1"/>
    <s v="No aplica"/>
    <s v="No aplica"/>
    <s v="Juan Carlos Angulo Riveira"/>
    <s v="Abierto"/>
    <x v="1"/>
  </r>
  <r>
    <n v="25838"/>
    <x v="0"/>
    <d v="2020-10-23T00:00:00"/>
    <x v="0"/>
    <d v="2020-10-26T00:00:00"/>
    <x v="0"/>
    <n v="3"/>
    <n v="2"/>
    <s v="Jhon Fredy Garcia"/>
    <s v="Cerrado"/>
    <x v="0"/>
  </r>
  <r>
    <n v="25839"/>
    <x v="0"/>
    <d v="2020-10-23T00:00:00"/>
    <x v="0"/>
    <d v="2020-10-26T00:00:00"/>
    <x v="0"/>
    <n v="3"/>
    <n v="2"/>
    <s v="Jhon fredy garcia mosquera"/>
    <s v="Cerrado"/>
    <x v="0"/>
  </r>
  <r>
    <n v="25840"/>
    <x v="1"/>
    <d v="2020-10-23T00:00:00"/>
    <x v="0"/>
    <d v="2020-10-26T00:00:00"/>
    <x v="0"/>
    <n v="3"/>
    <n v="2"/>
    <s v="BEATRIZ MENDEZ"/>
    <s v="Cerrado"/>
    <x v="0"/>
  </r>
  <r>
    <n v="25841"/>
    <x v="1"/>
    <d v="2020-10-23T00:00:00"/>
    <x v="0"/>
    <s v="Pendiente"/>
    <x v="1"/>
    <s v="No aplica"/>
    <s v="No aplica"/>
    <s v="Jose Daniel Infante Beltran"/>
    <s v="Abierto"/>
    <x v="1"/>
  </r>
  <r>
    <n v="25842"/>
    <x v="3"/>
    <d v="2020-10-23T00:00:00"/>
    <x v="0"/>
    <d v="2020-10-26T00:00:00"/>
    <x v="0"/>
    <n v="3"/>
    <n v="2"/>
    <s v="Yuli Milena Vega Mora"/>
    <s v="Cerrado"/>
    <x v="0"/>
  </r>
  <r>
    <n v="25843"/>
    <x v="3"/>
    <d v="2020-10-23T00:00:00"/>
    <x v="0"/>
    <d v="2020-10-26T00:00:00"/>
    <x v="0"/>
    <n v="3"/>
    <n v="2"/>
    <s v="FABIO GOMEZ ZULETA"/>
    <s v="Cerrado"/>
    <x v="0"/>
  </r>
  <r>
    <n v="25844"/>
    <x v="2"/>
    <d v="2020-10-23T00:00:00"/>
    <x v="0"/>
    <d v="2020-10-26T00:00:00"/>
    <x v="0"/>
    <n v="3"/>
    <n v="2"/>
    <s v="ninfa erzo palacios"/>
    <s v="Cerrado"/>
    <x v="0"/>
  </r>
  <r>
    <n v="25845"/>
    <x v="0"/>
    <d v="2020-10-23T00:00:00"/>
    <x v="0"/>
    <d v="2020-10-26T00:00:00"/>
    <x v="0"/>
    <n v="3"/>
    <n v="2"/>
    <s v="GIOVANNI VILLARRAGA TORRES"/>
    <s v="Cerrado"/>
    <x v="0"/>
  </r>
  <r>
    <n v="25846"/>
    <x v="0"/>
    <d v="2020-10-23T00:00:00"/>
    <x v="0"/>
    <d v="2020-10-26T00:00:00"/>
    <x v="0"/>
    <n v="3"/>
    <n v="2"/>
    <s v="FRANCISCO JAVIER MANTILLA REY"/>
    <s v="Cerrado"/>
    <x v="0"/>
  </r>
  <r>
    <n v="25847"/>
    <x v="1"/>
    <d v="2020-10-23T00:00:00"/>
    <x v="0"/>
    <d v="2020-10-26T00:00:00"/>
    <x v="0"/>
    <n v="3"/>
    <n v="2"/>
    <s v="Sandra Patricia Giraldo Murcia"/>
    <s v="Cerrado"/>
    <x v="0"/>
  </r>
  <r>
    <n v="25848"/>
    <x v="3"/>
    <d v="2020-10-23T00:00:00"/>
    <x v="0"/>
    <d v="2020-10-26T00:00:00"/>
    <x v="0"/>
    <n v="3"/>
    <n v="2"/>
    <s v="ELSA ELENA CORTES NOVOA"/>
    <s v="Cerrado"/>
    <x v="0"/>
  </r>
  <r>
    <n v="25849"/>
    <x v="1"/>
    <d v="2020-10-23T00:00:00"/>
    <x v="0"/>
    <d v="2020-10-26T00:00:00"/>
    <x v="0"/>
    <n v="3"/>
    <n v="2"/>
    <s v="PAOLA ANDREA PEREZ G"/>
    <s v="Cerrado"/>
    <x v="0"/>
  </r>
  <r>
    <n v="25850"/>
    <x v="0"/>
    <d v="2020-10-23T00:00:00"/>
    <x v="0"/>
    <d v="2020-10-26T00:00:00"/>
    <x v="0"/>
    <n v="3"/>
    <n v="2"/>
    <s v="CARLOS JOSE GAVIRIA CATAÑO"/>
    <s v="Cerrado"/>
    <x v="0"/>
  </r>
  <r>
    <n v="25851"/>
    <x v="0"/>
    <d v="2020-10-23T00:00:00"/>
    <x v="0"/>
    <d v="2020-10-26T00:00:00"/>
    <x v="0"/>
    <n v="3"/>
    <n v="2"/>
    <s v="juvenal pechene rios"/>
    <s v="Cerrado"/>
    <x v="0"/>
  </r>
  <r>
    <n v="25852"/>
    <x v="0"/>
    <d v="2020-10-23T00:00:00"/>
    <x v="0"/>
    <d v="2020-10-26T00:00:00"/>
    <x v="0"/>
    <n v="3"/>
    <n v="2"/>
    <s v="SONIA ESMERALDA MORENO RUIZ"/>
    <s v="Cerrado"/>
    <x v="0"/>
  </r>
  <r>
    <n v="25853"/>
    <x v="0"/>
    <d v="2020-10-23T00:00:00"/>
    <x v="0"/>
    <d v="2020-10-26T00:00:00"/>
    <x v="0"/>
    <n v="3"/>
    <n v="2"/>
    <s v="Luz elena ortiz"/>
    <s v="Cerrado"/>
    <x v="0"/>
  </r>
  <r>
    <n v="25854"/>
    <x v="2"/>
    <d v="2020-10-23T00:00:00"/>
    <x v="0"/>
    <d v="2020-10-26T00:00:00"/>
    <x v="0"/>
    <n v="3"/>
    <n v="2"/>
    <s v="Edgardo Marquez Pallares"/>
    <s v="Cerrado"/>
    <x v="0"/>
  </r>
  <r>
    <n v="25855"/>
    <x v="2"/>
    <d v="2020-10-23T00:00:00"/>
    <x v="0"/>
    <d v="2020-10-26T00:00:00"/>
    <x v="0"/>
    <n v="3"/>
    <n v="2"/>
    <s v="JUAN MANUEL MESA DIAZ"/>
    <s v="Cerrado"/>
    <x v="0"/>
  </r>
  <r>
    <n v="25856"/>
    <x v="2"/>
    <d v="2020-10-23T00:00:00"/>
    <x v="0"/>
    <d v="2020-10-26T00:00:00"/>
    <x v="0"/>
    <n v="3"/>
    <n v="2"/>
    <s v="JOHANNA ARIZA QUITIAN"/>
    <s v="Cerrado"/>
    <x v="0"/>
  </r>
  <r>
    <n v="25857"/>
    <x v="0"/>
    <d v="2020-10-23T00:00:00"/>
    <x v="0"/>
    <d v="2020-10-26T00:00:00"/>
    <x v="0"/>
    <n v="3"/>
    <n v="2"/>
    <s v="SARA MORENO GARCIA"/>
    <s v="Cerrado"/>
    <x v="0"/>
  </r>
  <r>
    <n v="25858"/>
    <x v="1"/>
    <d v="2020-10-23T00:00:00"/>
    <x v="0"/>
    <d v="2020-10-26T00:00:00"/>
    <x v="0"/>
    <n v="3"/>
    <n v="2"/>
    <s v="Sandra Patricia Giraldo Murcia"/>
    <s v="Cerrado"/>
    <x v="0"/>
  </r>
  <r>
    <n v="25859"/>
    <x v="1"/>
    <d v="2020-10-24T00:00:00"/>
    <x v="0"/>
    <d v="2020-10-26T00:00:00"/>
    <x v="0"/>
    <n v="2"/>
    <n v="1"/>
    <s v="Gladys Elena Peña Restrepo"/>
    <s v="Cerrado"/>
    <x v="0"/>
  </r>
  <r>
    <n v="25860"/>
    <x v="1"/>
    <d v="2020-10-24T00:00:00"/>
    <x v="0"/>
    <d v="2020-10-26T00:00:00"/>
    <x v="0"/>
    <n v="2"/>
    <n v="1"/>
    <s v="YONA NATALIA PARADA PEÑA"/>
    <s v="Cerrado"/>
    <x v="0"/>
  </r>
  <r>
    <n v="25861"/>
    <x v="1"/>
    <d v="2020-10-24T00:00:00"/>
    <x v="0"/>
    <d v="2020-10-26T00:00:00"/>
    <x v="0"/>
    <n v="2"/>
    <n v="1"/>
    <s v="Saet Celestino Mejía Benjumea"/>
    <s v="Cerrado"/>
    <x v="0"/>
  </r>
  <r>
    <n v="25862"/>
    <x v="3"/>
    <d v="2020-10-24T00:00:00"/>
    <x v="0"/>
    <d v="2020-10-26T00:00:00"/>
    <x v="0"/>
    <n v="2"/>
    <n v="1"/>
    <s v="cristian david ortoz bonilla"/>
    <s v="Cerrado"/>
    <x v="0"/>
  </r>
  <r>
    <n v="25863"/>
    <x v="0"/>
    <d v="2020-10-24T00:00:00"/>
    <x v="0"/>
    <d v="2020-10-26T00:00:00"/>
    <x v="0"/>
    <n v="2"/>
    <n v="1"/>
    <s v="jose alberto bonilla caro"/>
    <s v="Cerrado"/>
    <x v="0"/>
  </r>
  <r>
    <n v="25864"/>
    <x v="1"/>
    <d v="2020-10-24T00:00:00"/>
    <x v="0"/>
    <d v="2020-10-26T00:00:00"/>
    <x v="0"/>
    <n v="2"/>
    <n v="1"/>
    <s v="Liyibeth Valencia Arismendy"/>
    <s v="Cerrado"/>
    <x v="0"/>
  </r>
  <r>
    <n v="25865"/>
    <x v="0"/>
    <d v="2020-10-24T00:00:00"/>
    <x v="0"/>
    <d v="2020-10-26T00:00:00"/>
    <x v="0"/>
    <n v="2"/>
    <n v="1"/>
    <s v="Catalina Vega Hoyos"/>
    <s v="Cerrado"/>
    <x v="0"/>
  </r>
  <r>
    <n v="25866"/>
    <x v="0"/>
    <d v="2020-10-24T00:00:00"/>
    <x v="0"/>
    <d v="2020-10-26T00:00:00"/>
    <x v="0"/>
    <n v="2"/>
    <n v="1"/>
    <s v="felix guttmann van katz"/>
    <s v="Cerrado"/>
    <x v="0"/>
  </r>
  <r>
    <n v="25867"/>
    <x v="3"/>
    <d v="2020-10-24T00:00:00"/>
    <x v="0"/>
    <d v="2020-10-26T00:00:00"/>
    <x v="0"/>
    <n v="2"/>
    <n v="1"/>
    <s v="Stephanie Xiomara ladino rico"/>
    <s v="Cerrado"/>
    <x v="0"/>
  </r>
  <r>
    <n v="25868"/>
    <x v="5"/>
    <d v="2020-10-24T00:00:00"/>
    <x v="0"/>
    <s v="Pendiente"/>
    <x v="1"/>
    <s v="No aplica"/>
    <s v="No aplica"/>
    <s v="Yefferson Cuadros Pulgarín"/>
    <s v="Abierto"/>
    <x v="1"/>
  </r>
  <r>
    <n v="25869"/>
    <x v="0"/>
    <d v="2020-10-24T00:00:00"/>
    <x v="0"/>
    <d v="2020-10-26T00:00:00"/>
    <x v="0"/>
    <n v="2"/>
    <n v="1"/>
    <s v="VERONICA BARROS GOMEZ"/>
    <s v="Cerrado"/>
    <x v="0"/>
  </r>
  <r>
    <n v="25870"/>
    <x v="1"/>
    <d v="2020-10-24T00:00:00"/>
    <x v="0"/>
    <d v="2020-10-26T00:00:00"/>
    <x v="0"/>
    <n v="2"/>
    <n v="1"/>
    <s v="Dariela Hernández"/>
    <s v="Cerrado"/>
    <x v="0"/>
  </r>
  <r>
    <n v="25871"/>
    <x v="2"/>
    <d v="2020-10-25T00:00:00"/>
    <x v="0"/>
    <d v="2020-10-26T00:00:00"/>
    <x v="0"/>
    <n v="1"/>
    <n v="1"/>
    <s v="Claudia Stella arenas cárdenas"/>
    <s v="Cerrado"/>
    <x v="0"/>
  </r>
  <r>
    <n v="25872"/>
    <x v="1"/>
    <d v="2020-10-25T00:00:00"/>
    <x v="0"/>
    <s v="Pendiente"/>
    <x v="1"/>
    <s v="No aplica"/>
    <s v="No aplica"/>
    <s v="Armas Pomare Henry"/>
    <s v="Abierto"/>
    <x v="1"/>
  </r>
  <r>
    <n v="25873"/>
    <x v="1"/>
    <d v="2020-10-25T00:00:00"/>
    <x v="0"/>
    <d v="2020-10-26T00:00:00"/>
    <x v="0"/>
    <n v="1"/>
    <n v="1"/>
    <s v="FERNANDO MAZO BEJARANO"/>
    <s v="Cerrado"/>
    <x v="0"/>
  </r>
  <r>
    <n v="25874"/>
    <x v="1"/>
    <d v="2020-10-25T00:00:00"/>
    <x v="0"/>
    <d v="2020-10-26T00:00:00"/>
    <x v="0"/>
    <n v="1"/>
    <n v="1"/>
    <s v="CLAUDIA PATRICIA GARCIA ROCHA"/>
    <s v="Cerrado"/>
    <x v="0"/>
  </r>
  <r>
    <n v="25875"/>
    <x v="2"/>
    <d v="2020-10-25T00:00:00"/>
    <x v="0"/>
    <d v="2020-10-26T00:00:00"/>
    <x v="0"/>
    <n v="1"/>
    <n v="1"/>
    <s v="ayza marin de tamayo"/>
    <s v="Cerrado"/>
    <x v="0"/>
  </r>
  <r>
    <n v="25876"/>
    <x v="1"/>
    <d v="2020-10-25T00:00:00"/>
    <x v="0"/>
    <d v="2020-10-26T00:00:00"/>
    <x v="0"/>
    <n v="1"/>
    <n v="1"/>
    <s v="JOSE EDUARDO MAYA AYUBI"/>
    <s v="Cerrado"/>
    <x v="0"/>
  </r>
  <r>
    <n v="25877"/>
    <x v="0"/>
    <d v="2020-10-25T00:00:00"/>
    <x v="0"/>
    <d v="2020-10-27T00:00:00"/>
    <x v="0"/>
    <n v="2"/>
    <n v="2"/>
    <s v="Alexander Montoya Vásquez"/>
    <s v="Cerrado"/>
    <x v="0"/>
  </r>
  <r>
    <n v="25878"/>
    <x v="1"/>
    <d v="2020-10-25T00:00:00"/>
    <x v="0"/>
    <d v="2020-10-26T00:00:00"/>
    <x v="0"/>
    <n v="1"/>
    <n v="1"/>
    <s v="Robinson Andres"/>
    <s v="Cerrado"/>
    <x v="0"/>
  </r>
  <r>
    <n v="25879"/>
    <x v="0"/>
    <d v="2020-10-25T00:00:00"/>
    <x v="0"/>
    <d v="2020-10-27T00:00:00"/>
    <x v="0"/>
    <n v="2"/>
    <n v="2"/>
    <s v="Alvaro Monsalve"/>
    <s v="Cerrado"/>
    <x v="0"/>
  </r>
  <r>
    <n v="25880"/>
    <x v="1"/>
    <d v="2020-10-25T00:00:00"/>
    <x v="0"/>
    <d v="2020-10-27T00:00:00"/>
    <x v="0"/>
    <n v="2"/>
    <n v="2"/>
    <s v="Laura Zapata Cardenas"/>
    <s v="Cerrado"/>
    <x v="0"/>
  </r>
  <r>
    <n v="25881"/>
    <x v="2"/>
    <d v="2020-10-25T00:00:00"/>
    <x v="0"/>
    <d v="2020-10-26T00:00:00"/>
    <x v="0"/>
    <n v="1"/>
    <n v="1"/>
    <s v="Luis Alfredo Aguilar Monsalve (privado de la libertad)"/>
    <s v="Cerrado"/>
    <x v="0"/>
  </r>
  <r>
    <n v="25882"/>
    <x v="0"/>
    <d v="2020-10-26T00:00:00"/>
    <x v="0"/>
    <d v="2020-10-27T00:00:00"/>
    <x v="0"/>
    <n v="1"/>
    <n v="2"/>
    <s v="andrea Calderon gomez"/>
    <s v="Cerrado"/>
    <x v="0"/>
  </r>
  <r>
    <n v="25883"/>
    <x v="0"/>
    <d v="2020-10-26T00:00:00"/>
    <x v="0"/>
    <d v="2020-10-27T00:00:00"/>
    <x v="0"/>
    <n v="1"/>
    <n v="2"/>
    <s v="FERNANDO MAZO BEJARANO"/>
    <s v="Cerrado"/>
    <x v="0"/>
  </r>
  <r>
    <n v="25884"/>
    <x v="1"/>
    <d v="2020-10-26T00:00:00"/>
    <x v="0"/>
    <d v="2020-10-26T00:00:00"/>
    <x v="0"/>
    <n v="0"/>
    <n v="1"/>
    <s v="Orlando Rafael Martínez Mercado"/>
    <s v="Cerrado"/>
    <x v="0"/>
  </r>
  <r>
    <n v="25885"/>
    <x v="1"/>
    <d v="2020-10-26T00:00:00"/>
    <x v="0"/>
    <d v="2020-10-26T00:00:00"/>
    <x v="0"/>
    <n v="0"/>
    <n v="1"/>
    <s v="Jesus Andres Villamil Lobo"/>
    <s v="Cerrado"/>
    <x v="0"/>
  </r>
  <r>
    <n v="25886"/>
    <x v="1"/>
    <d v="2020-10-26T00:00:00"/>
    <x v="0"/>
    <d v="2020-10-26T00:00:00"/>
    <x v="0"/>
    <n v="0"/>
    <n v="1"/>
    <s v="Diego Camilo Tascón González"/>
    <s v="Cerrado"/>
    <x v="0"/>
  </r>
  <r>
    <n v="25887"/>
    <x v="2"/>
    <d v="2020-10-26T00:00:00"/>
    <x v="0"/>
    <d v="2020-10-26T00:00:00"/>
    <x v="0"/>
    <n v="0"/>
    <n v="1"/>
    <s v="angie katherin quintero"/>
    <s v="Cerrado"/>
    <x v="0"/>
  </r>
  <r>
    <n v="25888"/>
    <x v="2"/>
    <d v="2020-10-26T00:00:00"/>
    <x v="0"/>
    <d v="2020-10-26T00:00:00"/>
    <x v="0"/>
    <n v="0"/>
    <n v="1"/>
    <s v="Sandra Patricia Banguera Rosero"/>
    <s v="Cerrado"/>
    <x v="0"/>
  </r>
  <r>
    <n v="25889"/>
    <x v="0"/>
    <d v="2020-10-26T00:00:00"/>
    <x v="0"/>
    <d v="2020-10-27T00:00:00"/>
    <x v="0"/>
    <n v="1"/>
    <n v="2"/>
    <s v="Gladys Carolina Torres Bernal"/>
    <s v="Cerrado"/>
    <x v="0"/>
  </r>
  <r>
    <n v="25890"/>
    <x v="1"/>
    <d v="2020-10-26T00:00:00"/>
    <x v="0"/>
    <s v="Pendiente"/>
    <x v="1"/>
    <s v="No aplica"/>
    <s v="No aplica"/>
    <s v="nathalia martinez montoya"/>
    <s v="Abierto"/>
    <x v="1"/>
  </r>
  <r>
    <n v="25891"/>
    <x v="2"/>
    <d v="2020-10-26T00:00:00"/>
    <x v="0"/>
    <d v="2020-10-26T00:00:00"/>
    <x v="0"/>
    <n v="0"/>
    <n v="1"/>
    <s v="Cleder Luis Causil Jaraba"/>
    <s v="Cerrado"/>
    <x v="0"/>
  </r>
  <r>
    <n v="25892"/>
    <x v="1"/>
    <d v="2020-10-26T00:00:00"/>
    <x v="0"/>
    <d v="2020-10-26T00:00:00"/>
    <x v="0"/>
    <n v="0"/>
    <n v="1"/>
    <s v="JHON WILLIAM ZULUAGA RAMIREZ"/>
    <s v="Cerrado"/>
    <x v="0"/>
  </r>
  <r>
    <n v="25893"/>
    <x v="1"/>
    <d v="2020-10-26T00:00:00"/>
    <x v="0"/>
    <d v="2020-10-26T00:00:00"/>
    <x v="0"/>
    <n v="0"/>
    <n v="1"/>
    <s v="FUREL S.A."/>
    <s v="Cerrado"/>
    <x v="0"/>
  </r>
  <r>
    <n v="25894"/>
    <x v="2"/>
    <d v="2020-10-26T00:00:00"/>
    <x v="0"/>
    <d v="2020-10-26T00:00:00"/>
    <x v="0"/>
    <n v="0"/>
    <n v="1"/>
    <s v="Juan David Castellanos Rivera"/>
    <s v="Cerrado"/>
    <x v="0"/>
  </r>
  <r>
    <n v="25895"/>
    <x v="1"/>
    <d v="2020-10-26T00:00:00"/>
    <x v="0"/>
    <d v="2020-10-27T00:00:00"/>
    <x v="0"/>
    <n v="1"/>
    <n v="2"/>
    <s v="Angela Baracaldo"/>
    <s v="Cerrado"/>
    <x v="0"/>
  </r>
  <r>
    <n v="25896"/>
    <x v="0"/>
    <d v="2020-10-26T00:00:00"/>
    <x v="0"/>
    <d v="2020-10-27T00:00:00"/>
    <x v="0"/>
    <n v="1"/>
    <n v="2"/>
    <s v="LUIS ARNULFO PEREZ CARATAR"/>
    <s v="Cerrado"/>
    <x v="0"/>
  </r>
  <r>
    <n v="25897"/>
    <x v="1"/>
    <d v="2020-10-26T00:00:00"/>
    <x v="0"/>
    <d v="2020-10-27T00:00:00"/>
    <x v="0"/>
    <n v="1"/>
    <n v="2"/>
    <s v="ADRIANA MORENO PEREZ"/>
    <s v="Cerrado"/>
    <x v="0"/>
  </r>
  <r>
    <n v="25898"/>
    <x v="1"/>
    <d v="2020-10-26T00:00:00"/>
    <x v="0"/>
    <d v="2020-10-27T00:00:00"/>
    <x v="0"/>
    <n v="1"/>
    <n v="2"/>
    <s v="BERLIDES VERGARA PEREZ"/>
    <s v="Cerrado"/>
    <x v="0"/>
  </r>
  <r>
    <n v="25899"/>
    <x v="0"/>
    <d v="2020-10-26T00:00:00"/>
    <x v="0"/>
    <d v="2020-10-27T00:00:00"/>
    <x v="0"/>
    <n v="1"/>
    <n v="2"/>
    <s v="María Ximena Castilla Jiménez"/>
    <s v="Cerrado"/>
    <x v="0"/>
  </r>
  <r>
    <n v="25900"/>
    <x v="0"/>
    <d v="2020-10-26T00:00:00"/>
    <x v="0"/>
    <d v="2020-10-27T00:00:00"/>
    <x v="0"/>
    <n v="1"/>
    <n v="2"/>
    <s v="María Paula Basto López"/>
    <s v="Cerrado"/>
    <x v="0"/>
  </r>
  <r>
    <n v="25901"/>
    <x v="1"/>
    <d v="2020-10-26T00:00:00"/>
    <x v="0"/>
    <d v="2020-10-27T00:00:00"/>
    <x v="0"/>
    <n v="1"/>
    <n v="2"/>
    <s v="Enrique Olaya Aviles"/>
    <s v="Cerrado"/>
    <x v="0"/>
  </r>
  <r>
    <n v="25902"/>
    <x v="1"/>
    <d v="2020-10-26T00:00:00"/>
    <x v="0"/>
    <d v="2020-10-27T00:00:00"/>
    <x v="0"/>
    <n v="1"/>
    <n v="2"/>
    <s v="RUDECINDA MUÑOZ TELLO"/>
    <s v="Cerrado"/>
    <x v="0"/>
  </r>
  <r>
    <n v="25903"/>
    <x v="0"/>
    <d v="2020-10-26T00:00:00"/>
    <x v="0"/>
    <d v="2020-10-27T00:00:00"/>
    <x v="0"/>
    <n v="1"/>
    <n v="2"/>
    <s v="JULIO ALBERTO DUARTE ACOSTA"/>
    <s v="Cerrado"/>
    <x v="0"/>
  </r>
  <r>
    <n v="25904"/>
    <x v="4"/>
    <d v="2020-10-26T00:00:00"/>
    <x v="0"/>
    <s v="Pendiente"/>
    <x v="1"/>
    <s v="No aplica"/>
    <s v="No aplica"/>
    <s v="Yefferson Cuadros Pulgarín"/>
    <s v="Abierto"/>
    <x v="1"/>
  </r>
  <r>
    <n v="25905"/>
    <x v="0"/>
    <d v="2020-10-26T00:00:00"/>
    <x v="0"/>
    <d v="2020-10-27T00:00:00"/>
    <x v="0"/>
    <n v="1"/>
    <n v="2"/>
    <s v="NUBIA MARTINEZ DUQUINO"/>
    <s v="Cerrado"/>
    <x v="0"/>
  </r>
  <r>
    <n v="25906"/>
    <x v="0"/>
    <d v="2020-10-26T00:00:00"/>
    <x v="0"/>
    <d v="2020-10-27T00:00:00"/>
    <x v="0"/>
    <n v="1"/>
    <n v="2"/>
    <s v="Álvaro Jose Ruiz Suarez"/>
    <s v="Cerrado"/>
    <x v="0"/>
  </r>
  <r>
    <n v="25907"/>
    <x v="1"/>
    <d v="2020-10-26T00:00:00"/>
    <x v="0"/>
    <d v="2020-10-27T00:00:00"/>
    <x v="0"/>
    <n v="1"/>
    <n v="2"/>
    <s v="CARLOS CORDOBA"/>
    <s v="Cerrado"/>
    <x v="0"/>
  </r>
  <r>
    <n v="25908"/>
    <x v="0"/>
    <d v="2020-10-26T00:00:00"/>
    <x v="0"/>
    <d v="2020-10-27T00:00:00"/>
    <x v="0"/>
    <n v="1"/>
    <n v="2"/>
    <s v="Jenny Andrea Builes Sanchez"/>
    <s v="Cerrado"/>
    <x v="0"/>
  </r>
  <r>
    <n v="25909"/>
    <x v="0"/>
    <d v="2020-10-26T00:00:00"/>
    <x v="0"/>
    <d v="2020-10-27T00:00:00"/>
    <x v="0"/>
    <n v="1"/>
    <n v="2"/>
    <s v="carlos albeiro gutierrez camacho"/>
    <s v="Cerrado"/>
    <x v="0"/>
  </r>
  <r>
    <n v="25910"/>
    <x v="1"/>
    <d v="2020-10-26T00:00:00"/>
    <x v="0"/>
    <d v="2020-10-27T00:00:00"/>
    <x v="0"/>
    <n v="1"/>
    <n v="2"/>
    <s v="NELSON PUENTE LÓPEZ"/>
    <s v="Cerrado"/>
    <x v="0"/>
  </r>
  <r>
    <n v="25911"/>
    <x v="0"/>
    <d v="2020-10-26T00:00:00"/>
    <x v="0"/>
    <d v="2020-10-27T00:00:00"/>
    <x v="0"/>
    <n v="1"/>
    <n v="2"/>
    <s v="Evarino Pantoja Bravo"/>
    <s v="Cerrado"/>
    <x v="0"/>
  </r>
  <r>
    <n v="25912"/>
    <x v="0"/>
    <d v="2020-10-26T00:00:00"/>
    <x v="0"/>
    <d v="2020-10-27T00:00:00"/>
    <x v="0"/>
    <n v="1"/>
    <n v="2"/>
    <s v="DIEGO FERNANDO LOAIZA DUQUE"/>
    <s v="Cerrado"/>
    <x v="0"/>
  </r>
  <r>
    <n v="25913"/>
    <x v="0"/>
    <d v="2020-10-26T00:00:00"/>
    <x v="0"/>
    <d v="2020-10-27T00:00:00"/>
    <x v="0"/>
    <n v="1"/>
    <n v="2"/>
    <s v="Victor Hugo Ayala Ascencio"/>
    <s v="Cerrado"/>
    <x v="0"/>
  </r>
  <r>
    <n v="25914"/>
    <x v="0"/>
    <d v="2020-10-26T00:00:00"/>
    <x v="0"/>
    <d v="2020-10-27T00:00:00"/>
    <x v="0"/>
    <n v="1"/>
    <n v="2"/>
    <s v="viviana patricia campo tamayo"/>
    <s v="Cerrado"/>
    <x v="0"/>
  </r>
  <r>
    <n v="25915"/>
    <x v="0"/>
    <d v="2020-10-27T00:00:00"/>
    <x v="0"/>
    <d v="2020-10-27T00:00:00"/>
    <x v="0"/>
    <n v="0"/>
    <n v="1"/>
    <s v="JAIRO ANTONIO VELOZA AVENDAÑO"/>
    <s v="Cerrado"/>
    <x v="0"/>
  </r>
  <r>
    <n v="25916"/>
    <x v="1"/>
    <d v="2020-10-27T00:00:00"/>
    <x v="0"/>
    <d v="2020-10-27T00:00:00"/>
    <x v="0"/>
    <n v="0"/>
    <n v="1"/>
    <s v="LIBARDO GONZALEZ MARTÍNEZ"/>
    <s v="Cerrado"/>
    <x v="0"/>
  </r>
  <r>
    <n v="25917"/>
    <x v="2"/>
    <d v="2020-10-27T00:00:00"/>
    <x v="0"/>
    <s v="Pendiente"/>
    <x v="1"/>
    <s v="No aplica"/>
    <s v="No aplica"/>
    <s v="Jorge Santos"/>
    <s v="Abierto"/>
    <x v="1"/>
  </r>
  <r>
    <n v="25918"/>
    <x v="1"/>
    <d v="2020-10-27T00:00:00"/>
    <x v="0"/>
    <d v="2020-10-27T00:00:00"/>
    <x v="0"/>
    <n v="0"/>
    <n v="1"/>
    <s v="ANDRES FERNANDO CONTRERAS SANCHEZ"/>
    <s v="Cerrado"/>
    <x v="0"/>
  </r>
  <r>
    <n v="25919"/>
    <x v="1"/>
    <d v="2020-10-27T00:00:00"/>
    <x v="0"/>
    <s v="Pendiente"/>
    <x v="1"/>
    <s v="No aplica"/>
    <s v="No aplica"/>
    <s v="Jorge Mauricio Montoya Ochoa"/>
    <s v="Abierto"/>
    <x v="1"/>
  </r>
  <r>
    <n v="25920"/>
    <x v="0"/>
    <d v="2020-10-27T00:00:00"/>
    <x v="0"/>
    <d v="2020-10-27T00:00:00"/>
    <x v="0"/>
    <n v="0"/>
    <n v="1"/>
    <s v="Gabriel Ernesto Marcillo Delgado"/>
    <s v="Cerrado"/>
    <x v="0"/>
  </r>
  <r>
    <n v="25921"/>
    <x v="3"/>
    <d v="2020-10-27T00:00:00"/>
    <x v="0"/>
    <d v="2020-10-27T00:00:00"/>
    <x v="0"/>
    <n v="0"/>
    <n v="1"/>
    <s v="JOSE CIPRIANO LEON CASTAÑEDA"/>
    <s v="Cerrado"/>
    <x v="0"/>
  </r>
  <r>
    <n v="25922"/>
    <x v="1"/>
    <d v="2020-10-27T00:00:00"/>
    <x v="0"/>
    <d v="2020-10-27T00:00:00"/>
    <x v="0"/>
    <n v="0"/>
    <n v="1"/>
    <s v="Miguel Borges"/>
    <s v="Cerrado"/>
    <x v="0"/>
  </r>
  <r>
    <n v="25923"/>
    <x v="0"/>
    <d v="2020-10-27T00:00:00"/>
    <x v="0"/>
    <d v="2020-10-27T00:00:00"/>
    <x v="0"/>
    <n v="0"/>
    <n v="1"/>
    <s v="Gloria Patricia Navarro Olarte"/>
    <s v="Cerrado"/>
    <x v="0"/>
  </r>
  <r>
    <n v="25924"/>
    <x v="0"/>
    <d v="2020-10-27T00:00:00"/>
    <x v="0"/>
    <d v="2020-10-27T00:00:00"/>
    <x v="0"/>
    <n v="0"/>
    <n v="1"/>
    <s v="SELARIOS LTDA"/>
    <s v="Cerrado"/>
    <x v="0"/>
  </r>
  <r>
    <n v="25925"/>
    <x v="1"/>
    <d v="2020-10-27T00:00:00"/>
    <x v="0"/>
    <d v="2020-10-27T00:00:00"/>
    <x v="0"/>
    <n v="0"/>
    <n v="1"/>
    <s v="david restrepo"/>
    <s v="Cerrado"/>
    <x v="0"/>
  </r>
  <r>
    <n v="25926"/>
    <x v="0"/>
    <d v="2020-10-27T00:00:00"/>
    <x v="0"/>
    <d v="2020-10-27T00:00:00"/>
    <x v="0"/>
    <n v="0"/>
    <n v="1"/>
    <s v="MARIA HELENA RODRIGUEZ"/>
    <s v="Cerrado"/>
    <x v="0"/>
  </r>
  <r>
    <n v="25927"/>
    <x v="0"/>
    <d v="2020-10-27T00:00:00"/>
    <x v="0"/>
    <d v="2020-10-27T00:00:00"/>
    <x v="0"/>
    <n v="0"/>
    <n v="1"/>
    <s v="DORIS ADRIANA RAMON DE ANGEL"/>
    <s v="Cerrado"/>
    <x v="0"/>
  </r>
  <r>
    <n v="25928"/>
    <x v="3"/>
    <d v="2020-10-27T00:00:00"/>
    <x v="0"/>
    <d v="2020-10-27T00:00:00"/>
    <x v="0"/>
    <n v="0"/>
    <n v="1"/>
    <s v="RUTH ALEXANDRA ZAPATA ALBA"/>
    <s v="Cerrado"/>
    <x v="0"/>
  </r>
  <r>
    <n v="25929"/>
    <x v="0"/>
    <d v="2020-10-27T00:00:00"/>
    <x v="0"/>
    <d v="2020-10-27T00:00:00"/>
    <x v="0"/>
    <n v="0"/>
    <n v="1"/>
    <s v="Luz Elena Patiño"/>
    <s v="Cerrado"/>
    <x v="0"/>
  </r>
  <r>
    <n v="25930"/>
    <x v="0"/>
    <d v="2020-10-27T00:00:00"/>
    <x v="0"/>
    <d v="2020-10-27T00:00:00"/>
    <x v="0"/>
    <n v="0"/>
    <n v="1"/>
    <s v="Álvaro Moreno Granados"/>
    <s v="Cerrado"/>
    <x v="0"/>
  </r>
  <r>
    <n v="25931"/>
    <x v="1"/>
    <d v="2020-10-27T00:00:00"/>
    <x v="0"/>
    <s v="Pendiente"/>
    <x v="1"/>
    <s v="No aplica"/>
    <s v="No aplica"/>
    <s v="EDWING JOSE BERRIO PIZZA"/>
    <s v="Abierto"/>
    <x v="1"/>
  </r>
  <r>
    <n v="25932"/>
    <x v="1"/>
    <d v="2020-10-27T00:00:00"/>
    <x v="0"/>
    <s v="Pendiente"/>
    <x v="1"/>
    <s v="No aplica"/>
    <s v="No aplica"/>
    <s v="EDWING JOSE BERRIO PIZZA"/>
    <s v="Abierto"/>
    <x v="1"/>
  </r>
  <r>
    <n v="25933"/>
    <x v="3"/>
    <d v="2020-10-27T00:00:00"/>
    <x v="0"/>
    <d v="2020-10-27T00:00:00"/>
    <x v="0"/>
    <n v="0"/>
    <n v="1"/>
    <s v="MERCO LOGISTICS GROUP INTERNATIONAL S.A.S. SIGLA MLG INTERNATIONAL SAS"/>
    <s v="Cerrado"/>
    <x v="0"/>
  </r>
  <r>
    <n v="25934"/>
    <x v="0"/>
    <d v="2020-10-27T00:00:00"/>
    <x v="0"/>
    <d v="2020-10-27T00:00:00"/>
    <x v="0"/>
    <n v="0"/>
    <n v="1"/>
    <s v="JAIRO ANTONIO VELOZA AVENDAÑO"/>
    <s v="Cerrado"/>
    <x v="0"/>
  </r>
  <r>
    <n v="25935"/>
    <x v="0"/>
    <d v="2020-10-27T00:00:00"/>
    <x v="0"/>
    <d v="2020-10-27T00:00:00"/>
    <x v="0"/>
    <n v="0"/>
    <n v="1"/>
    <s v="Álvaro Moreno Granados"/>
    <s v="Cerrado"/>
    <x v="0"/>
  </r>
  <r>
    <n v="25936"/>
    <x v="3"/>
    <d v="2020-10-27T00:00:00"/>
    <x v="0"/>
    <d v="2020-10-27T00:00:00"/>
    <x v="0"/>
    <n v="0"/>
    <n v="1"/>
    <s v="AMPARO YANETH RAMOS HURTADO"/>
    <s v="Cerrado"/>
    <x v="0"/>
  </r>
  <r>
    <n v="25937"/>
    <x v="1"/>
    <d v="2020-10-27T00:00:00"/>
    <x v="0"/>
    <s v="Pendiente"/>
    <x v="1"/>
    <s v="No aplica"/>
    <s v="No aplica"/>
    <s v="Sebastian Avila"/>
    <s v="Abierto"/>
    <x v="1"/>
  </r>
  <r>
    <n v="25938"/>
    <x v="0"/>
    <d v="2020-10-27T00:00:00"/>
    <x v="0"/>
    <s v="Pendiente"/>
    <x v="1"/>
    <s v="No aplica"/>
    <s v="No aplica"/>
    <s v="FERNANDO AUGUSTO CHAURRA"/>
    <s v="Abierto"/>
    <x v="1"/>
  </r>
  <r>
    <n v="25939"/>
    <x v="1"/>
    <d v="2020-10-27T00:00:00"/>
    <x v="0"/>
    <d v="2020-10-28T00:00:00"/>
    <x v="0"/>
    <n v="1"/>
    <n v="2"/>
    <s v="CLAUDIA PATRICIA GARCIA ROCHA"/>
    <s v="Cerrado"/>
    <x v="0"/>
  </r>
  <r>
    <n v="25940"/>
    <x v="1"/>
    <d v="2020-10-27T00:00:00"/>
    <x v="0"/>
    <d v="2020-10-28T00:00:00"/>
    <x v="0"/>
    <n v="1"/>
    <n v="2"/>
    <s v="EDUARDO GOMEZ ISAZA"/>
    <s v="Cerrado"/>
    <x v="0"/>
  </r>
  <r>
    <n v="25941"/>
    <x v="3"/>
    <d v="2020-10-27T00:00:00"/>
    <x v="0"/>
    <d v="2020-10-28T00:00:00"/>
    <x v="0"/>
    <n v="1"/>
    <n v="2"/>
    <s v="EDUARDO GOMEZ ISAZA"/>
    <s v="Cerrado"/>
    <x v="0"/>
  </r>
  <r>
    <n v="25942"/>
    <x v="2"/>
    <d v="2020-10-27T00:00:00"/>
    <x v="0"/>
    <d v="2020-10-28T00:00:00"/>
    <x v="0"/>
    <n v="1"/>
    <n v="2"/>
    <s v="Linda Rivero"/>
    <s v="Cerrado"/>
    <x v="0"/>
  </r>
  <r>
    <n v="25943"/>
    <x v="0"/>
    <d v="2020-10-27T00:00:00"/>
    <x v="0"/>
    <d v="2020-10-28T00:00:00"/>
    <x v="0"/>
    <n v="1"/>
    <n v="2"/>
    <s v="Alvaro Campo Russo"/>
    <s v="Cerrado"/>
    <x v="0"/>
  </r>
  <r>
    <n v="25944"/>
    <x v="3"/>
    <d v="2020-10-27T00:00:00"/>
    <x v="0"/>
    <d v="2020-10-28T00:00:00"/>
    <x v="0"/>
    <n v="1"/>
    <n v="2"/>
    <s v="KATTYA MARGARITA LARIOS CARDONA"/>
    <s v="Cerrado"/>
    <x v="0"/>
  </r>
  <r>
    <n v="25945"/>
    <x v="1"/>
    <d v="2020-10-27T00:00:00"/>
    <x v="0"/>
    <d v="2020-10-28T00:00:00"/>
    <x v="0"/>
    <n v="1"/>
    <n v="2"/>
    <s v="ALVARO FRANCISCO NARVAEZ MAYA"/>
    <s v="Cerrado"/>
    <x v="0"/>
  </r>
  <r>
    <n v="25946"/>
    <x v="0"/>
    <d v="2020-10-27T00:00:00"/>
    <x v="0"/>
    <d v="2020-10-28T00:00:00"/>
    <x v="0"/>
    <n v="1"/>
    <n v="2"/>
    <s v="Jesús Alfredo Álvarez Ortega"/>
    <s v="Cerrado"/>
    <x v="0"/>
  </r>
  <r>
    <n v="25947"/>
    <x v="0"/>
    <d v="2020-10-27T00:00:00"/>
    <x v="0"/>
    <d v="2020-10-28T00:00:00"/>
    <x v="0"/>
    <n v="1"/>
    <n v="2"/>
    <s v="JAYDY CHARRIA MEDINA"/>
    <s v="Cerrado"/>
    <x v="0"/>
  </r>
  <r>
    <n v="25948"/>
    <x v="0"/>
    <d v="2020-10-27T00:00:00"/>
    <x v="0"/>
    <d v="2020-10-28T00:00:00"/>
    <x v="0"/>
    <n v="1"/>
    <n v="2"/>
    <s v="CLAUDIA PATRICIA GARCIA ROCHA"/>
    <s v="Cerrado"/>
    <x v="0"/>
  </r>
  <r>
    <n v="25949"/>
    <x v="1"/>
    <d v="2020-10-27T00:00:00"/>
    <x v="0"/>
    <d v="2020-10-28T00:00:00"/>
    <x v="0"/>
    <n v="1"/>
    <n v="2"/>
    <s v="CLAUDIA PATRICIA GARCIA ROCHA"/>
    <s v="Cerrado"/>
    <x v="0"/>
  </r>
  <r>
    <n v="25950"/>
    <x v="4"/>
    <d v="2020-10-27T00:00:00"/>
    <x v="0"/>
    <s v="Pendiente"/>
    <x v="1"/>
    <s v="No aplica"/>
    <s v="No aplica"/>
    <s v="MARIA FERNANDA DE LA ROSA"/>
    <s v="Abierto"/>
    <x v="1"/>
  </r>
  <r>
    <n v="25951"/>
    <x v="1"/>
    <d v="2020-10-27T00:00:00"/>
    <x v="0"/>
    <d v="2020-10-28T00:00:00"/>
    <x v="0"/>
    <n v="1"/>
    <n v="2"/>
    <s v="john smith fernandez olaya"/>
    <s v="Cerrado"/>
    <x v="0"/>
  </r>
  <r>
    <n v="25952"/>
    <x v="0"/>
    <d v="2020-10-27T00:00:00"/>
    <x v="0"/>
    <d v="2020-10-28T00:00:00"/>
    <x v="0"/>
    <n v="1"/>
    <n v="2"/>
    <s v="Yuli Berrio"/>
    <s v="Cerrado"/>
    <x v="0"/>
  </r>
  <r>
    <n v="25953"/>
    <x v="2"/>
    <d v="2020-10-28T00:00:00"/>
    <x v="0"/>
    <d v="2020-10-28T00:00:00"/>
    <x v="0"/>
    <n v="0"/>
    <n v="1"/>
    <s v="Yurani Andrea Sánchez Segura"/>
    <s v="Cerrado"/>
    <x v="0"/>
  </r>
  <r>
    <n v="25954"/>
    <x v="1"/>
    <d v="2020-10-28T00:00:00"/>
    <x v="0"/>
    <s v="Pendiente"/>
    <x v="1"/>
    <s v="No aplica"/>
    <s v="No aplica"/>
    <s v="Fredy Salvador Tarapues Tarapues"/>
    <s v="Abierto"/>
    <x v="1"/>
  </r>
  <r>
    <n v="25955"/>
    <x v="0"/>
    <d v="2020-10-28T00:00:00"/>
    <x v="0"/>
    <d v="2020-10-28T00:00:00"/>
    <x v="0"/>
    <n v="0"/>
    <n v="1"/>
    <s v="JOSE ARMANDO CAGUAZANGO"/>
    <s v="Cerrado"/>
    <x v="0"/>
  </r>
  <r>
    <n v="25956"/>
    <x v="1"/>
    <d v="2020-10-28T00:00:00"/>
    <x v="0"/>
    <d v="2020-10-28T00:00:00"/>
    <x v="0"/>
    <n v="0"/>
    <n v="1"/>
    <s v="jaime olier nuñez"/>
    <s v="Cerrado"/>
    <x v="0"/>
  </r>
  <r>
    <n v="25957"/>
    <x v="0"/>
    <d v="2020-10-28T00:00:00"/>
    <x v="0"/>
    <d v="2020-10-28T00:00:00"/>
    <x v="0"/>
    <n v="0"/>
    <n v="1"/>
    <s v="NICOLAS PEREZ PARRADO"/>
    <s v="Cerrado"/>
    <x v="0"/>
  </r>
  <r>
    <n v="25958"/>
    <x v="3"/>
    <d v="2020-10-28T00:00:00"/>
    <x v="0"/>
    <d v="2020-10-28T00:00:00"/>
    <x v="0"/>
    <n v="0"/>
    <n v="1"/>
    <s v="Gloria Diaz A"/>
    <s v="Cerrado"/>
    <x v="0"/>
  </r>
  <r>
    <n v="25959"/>
    <x v="1"/>
    <d v="2020-10-28T00:00:00"/>
    <x v="0"/>
    <d v="2020-10-28T00:00:00"/>
    <x v="0"/>
    <n v="0"/>
    <n v="1"/>
    <s v="JOSE EFREN MAHECHA OLAYA"/>
    <s v="Cerrado"/>
    <x v="0"/>
  </r>
  <r>
    <n v="25960"/>
    <x v="0"/>
    <d v="2020-10-28T00:00:00"/>
    <x v="0"/>
    <d v="2020-10-28T00:00:00"/>
    <x v="0"/>
    <n v="0"/>
    <n v="1"/>
    <s v="ana maria echeverri grajales"/>
    <s v="Cerrado"/>
    <x v="0"/>
  </r>
  <r>
    <n v="25961"/>
    <x v="0"/>
    <d v="2020-10-28T00:00:00"/>
    <x v="0"/>
    <d v="2020-10-28T00:00:00"/>
    <x v="0"/>
    <n v="0"/>
    <n v="1"/>
    <s v="Nhur J Pertuz S"/>
    <s v="Cerrado"/>
    <x v="0"/>
  </r>
  <r>
    <n v="25962"/>
    <x v="0"/>
    <d v="2020-10-28T00:00:00"/>
    <x v="0"/>
    <d v="2020-10-28T00:00:00"/>
    <x v="0"/>
    <n v="0"/>
    <n v="1"/>
    <s v="paola andrea ruiz gomez"/>
    <s v="Cerrado"/>
    <x v="0"/>
  </r>
  <r>
    <n v="25963"/>
    <x v="2"/>
    <d v="2020-10-28T00:00:00"/>
    <x v="0"/>
    <d v="2020-10-28T00:00:00"/>
    <x v="0"/>
    <n v="0"/>
    <n v="1"/>
    <s v="MARIA LUCILA PALACIO ARANGO"/>
    <s v="Cerrado"/>
    <x v="0"/>
  </r>
  <r>
    <n v="25964"/>
    <x v="0"/>
    <d v="2020-10-28T00:00:00"/>
    <x v="0"/>
    <d v="2020-10-28T00:00:00"/>
    <x v="0"/>
    <n v="0"/>
    <n v="1"/>
    <s v="mary gomez"/>
    <s v="Cerrado"/>
    <x v="0"/>
  </r>
  <r>
    <n v="25965"/>
    <x v="0"/>
    <d v="2020-10-28T00:00:00"/>
    <x v="0"/>
    <d v="2020-10-28T00:00:00"/>
    <x v="0"/>
    <n v="0"/>
    <n v="1"/>
    <s v="Oscar Rivera Ortiz"/>
    <s v="Cerrado"/>
    <x v="0"/>
  </r>
  <r>
    <n v="25966"/>
    <x v="0"/>
    <d v="2020-10-28T00:00:00"/>
    <x v="0"/>
    <d v="2020-10-29T00:00:00"/>
    <x v="0"/>
    <n v="1"/>
    <n v="2"/>
    <s v="Ivan Dario Gómez Correa"/>
    <s v="Cerrado"/>
    <x v="0"/>
  </r>
  <r>
    <n v="25967"/>
    <x v="0"/>
    <d v="2020-10-28T00:00:00"/>
    <x v="0"/>
    <d v="2020-10-29T00:00:00"/>
    <x v="0"/>
    <n v="1"/>
    <n v="2"/>
    <s v="Luz elena ortiz"/>
    <s v="Cerrado"/>
    <x v="0"/>
  </r>
  <r>
    <n v="25968"/>
    <x v="0"/>
    <d v="2020-10-28T00:00:00"/>
    <x v="0"/>
    <d v="2020-10-29T00:00:00"/>
    <x v="0"/>
    <n v="1"/>
    <n v="2"/>
    <s v="Martha Bigerman Avila Romero"/>
    <s v="Cerrado"/>
    <x v="0"/>
  </r>
  <r>
    <n v="25969"/>
    <x v="0"/>
    <d v="2020-10-28T00:00:00"/>
    <x v="0"/>
    <d v="2020-10-29T00:00:00"/>
    <x v="0"/>
    <n v="1"/>
    <n v="2"/>
    <s v="luis fernando patron betancourt"/>
    <s v="Cerrado"/>
    <x v="0"/>
  </r>
  <r>
    <n v="25970"/>
    <x v="0"/>
    <d v="2020-10-28T00:00:00"/>
    <x v="0"/>
    <d v="2020-10-29T00:00:00"/>
    <x v="0"/>
    <n v="1"/>
    <n v="2"/>
    <s v="HEIDI IULISSA CAICEDO CASTILLO"/>
    <s v="Cerrado"/>
    <x v="0"/>
  </r>
  <r>
    <n v="25971"/>
    <x v="0"/>
    <d v="2020-10-28T00:00:00"/>
    <x v="0"/>
    <d v="2020-10-29T00:00:00"/>
    <x v="0"/>
    <n v="1"/>
    <n v="2"/>
    <s v="AQUILEO MENA CORDOBA"/>
    <s v="Cerrado"/>
    <x v="0"/>
  </r>
  <r>
    <n v="25972"/>
    <x v="0"/>
    <d v="2020-10-28T00:00:00"/>
    <x v="0"/>
    <d v="2020-10-29T00:00:00"/>
    <x v="0"/>
    <n v="1"/>
    <n v="2"/>
    <s v="Juan David Viveros Montoya"/>
    <s v="Cerrado"/>
    <x v="0"/>
  </r>
  <r>
    <n v="25973"/>
    <x v="1"/>
    <d v="2020-10-28T00:00:00"/>
    <x v="0"/>
    <d v="2020-10-28T00:00:00"/>
    <x v="0"/>
    <n v="0"/>
    <n v="1"/>
    <s v="ORFA IMELDA AVENDAÑO GUTIERREZ"/>
    <s v="Cerrado"/>
    <x v="0"/>
  </r>
  <r>
    <n v="25974"/>
    <x v="1"/>
    <d v="2020-10-28T00:00:00"/>
    <x v="0"/>
    <d v="2020-10-28T00:00:00"/>
    <x v="0"/>
    <n v="0"/>
    <n v="1"/>
    <s v="ORFA IMELDA AVENDAÑO GUTIERREZ"/>
    <s v="Cerrado"/>
    <x v="0"/>
  </r>
  <r>
    <n v="25975"/>
    <x v="0"/>
    <d v="2020-10-28T00:00:00"/>
    <x v="0"/>
    <d v="2020-10-29T00:00:00"/>
    <x v="0"/>
    <n v="1"/>
    <n v="2"/>
    <s v="Jorge Alejandro Ortiz"/>
    <s v="Cerrado"/>
    <x v="0"/>
  </r>
  <r>
    <n v="25976"/>
    <x v="3"/>
    <d v="2020-10-28T00:00:00"/>
    <x v="0"/>
    <d v="2020-10-29T00:00:00"/>
    <x v="0"/>
    <n v="1"/>
    <n v="2"/>
    <s v="Fernando Luna Cuenca"/>
    <s v="Cerrado"/>
    <x v="0"/>
  </r>
  <r>
    <n v="25977"/>
    <x v="0"/>
    <d v="2020-10-28T00:00:00"/>
    <x v="0"/>
    <d v="2020-10-29T00:00:00"/>
    <x v="0"/>
    <n v="1"/>
    <n v="2"/>
    <s v="miguel angel peña vacca"/>
    <s v="Cerrado"/>
    <x v="0"/>
  </r>
  <r>
    <n v="25978"/>
    <x v="1"/>
    <d v="2020-10-28T00:00:00"/>
    <x v="0"/>
    <d v="2020-10-29T00:00:00"/>
    <x v="0"/>
    <n v="1"/>
    <n v="2"/>
    <s v="Michael Bedoya Agudelo"/>
    <s v="Cerrado"/>
    <x v="0"/>
  </r>
  <r>
    <n v="25979"/>
    <x v="0"/>
    <d v="2020-10-28T00:00:00"/>
    <x v="0"/>
    <d v="2020-10-29T00:00:00"/>
    <x v="0"/>
    <n v="1"/>
    <n v="2"/>
    <s v="Dora Lucia Gonzalez Sepulveda"/>
    <s v="Cerrado"/>
    <x v="0"/>
  </r>
  <r>
    <n v="25980"/>
    <x v="1"/>
    <d v="2020-10-28T00:00:00"/>
    <x v="0"/>
    <d v="2020-10-29T00:00:00"/>
    <x v="0"/>
    <n v="1"/>
    <n v="2"/>
    <s v="Alvaro Pisciotti"/>
    <s v="Cerrado"/>
    <x v="0"/>
  </r>
  <r>
    <n v="25981"/>
    <x v="1"/>
    <d v="2020-10-28T00:00:00"/>
    <x v="0"/>
    <d v="2020-10-29T00:00:00"/>
    <x v="0"/>
    <n v="1"/>
    <n v="2"/>
    <s v="MANUEL ALMONACID"/>
    <s v="Cerrado"/>
    <x v="0"/>
  </r>
  <r>
    <n v="25982"/>
    <x v="2"/>
    <d v="2020-10-28T00:00:00"/>
    <x v="0"/>
    <d v="2020-10-29T00:00:00"/>
    <x v="0"/>
    <n v="1"/>
    <n v="2"/>
    <s v="LEOPOLDO JOHN GONZALEZ ORJUELA"/>
    <s v="Cerrado"/>
    <x v="0"/>
  </r>
  <r>
    <n v="25983"/>
    <x v="0"/>
    <d v="2020-10-28T00:00:00"/>
    <x v="0"/>
    <d v="2020-10-29T00:00:00"/>
    <x v="0"/>
    <n v="1"/>
    <n v="2"/>
    <s v="carlos felipe garcia velez"/>
    <s v="Cerrado"/>
    <x v="0"/>
  </r>
  <r>
    <n v="25984"/>
    <x v="1"/>
    <d v="2020-10-28T00:00:00"/>
    <x v="0"/>
    <d v="2020-10-29T00:00:00"/>
    <x v="0"/>
    <n v="1"/>
    <n v="2"/>
    <s v="Vicente Arley Castaño"/>
    <s v="Cerrado"/>
    <x v="0"/>
  </r>
  <r>
    <n v="25985"/>
    <x v="0"/>
    <d v="2020-10-28T00:00:00"/>
    <x v="0"/>
    <d v="2020-10-29T00:00:00"/>
    <x v="0"/>
    <n v="1"/>
    <n v="2"/>
    <s v="MARCIAL ARAGON HERRERA"/>
    <s v="Cerrado"/>
    <x v="0"/>
  </r>
  <r>
    <n v="25986"/>
    <x v="0"/>
    <d v="2020-10-28T00:00:00"/>
    <x v="0"/>
    <d v="2020-10-29T00:00:00"/>
    <x v="0"/>
    <n v="1"/>
    <n v="2"/>
    <s v="Sandra Aracely parada alba"/>
    <s v="Cerrado"/>
    <x v="0"/>
  </r>
  <r>
    <n v="25987"/>
    <x v="1"/>
    <d v="2020-10-28T00:00:00"/>
    <x v="0"/>
    <d v="2020-10-29T00:00:00"/>
    <x v="0"/>
    <n v="1"/>
    <n v="2"/>
    <s v="José Alberto Rodríguez"/>
    <s v="Cerrado"/>
    <x v="0"/>
  </r>
  <r>
    <n v="25988"/>
    <x v="1"/>
    <d v="2020-10-28T00:00:00"/>
    <x v="0"/>
    <s v="Pendiente"/>
    <x v="1"/>
    <s v="No aplica"/>
    <s v="No aplica"/>
    <s v="nathalia martinez montoya"/>
    <s v="Abierto"/>
    <x v="1"/>
  </r>
  <r>
    <n v="25989"/>
    <x v="1"/>
    <d v="2020-10-28T00:00:00"/>
    <x v="0"/>
    <s v="Pendiente"/>
    <x v="1"/>
    <s v="No aplica"/>
    <s v="No aplica"/>
    <s v="nathalia martinez montoya"/>
    <s v="Abierto"/>
    <x v="1"/>
  </r>
  <r>
    <n v="25990"/>
    <x v="1"/>
    <d v="2020-10-29T00:00:00"/>
    <x v="0"/>
    <d v="2020-10-29T00:00:00"/>
    <x v="0"/>
    <n v="0"/>
    <n v="1"/>
    <s v="Dallana Del Carmen Carrillo Mosquera"/>
    <s v="Cerrado"/>
    <x v="0"/>
  </r>
  <r>
    <n v="25991"/>
    <x v="1"/>
    <d v="2020-10-29T00:00:00"/>
    <x v="0"/>
    <d v="2020-10-29T00:00:00"/>
    <x v="0"/>
    <n v="0"/>
    <n v="1"/>
    <s v="LUIS ENRIQUE CLAVIJO GOMEZ"/>
    <s v="Cerrado"/>
    <x v="0"/>
  </r>
  <r>
    <n v="25992"/>
    <x v="3"/>
    <d v="2020-10-29T00:00:00"/>
    <x v="0"/>
    <d v="2020-10-29T00:00:00"/>
    <x v="0"/>
    <n v="0"/>
    <n v="1"/>
    <s v="SAUL REYES MORALES"/>
    <s v="Cerrado"/>
    <x v="0"/>
  </r>
  <r>
    <n v="25993"/>
    <x v="1"/>
    <d v="2020-10-29T00:00:00"/>
    <x v="0"/>
    <d v="2020-10-29T00:00:00"/>
    <x v="0"/>
    <n v="0"/>
    <n v="1"/>
    <s v="ANDRES MAURICIO LOPEZ"/>
    <s v="Cerrado"/>
    <x v="0"/>
  </r>
  <r>
    <n v="25994"/>
    <x v="1"/>
    <d v="2020-10-29T00:00:00"/>
    <x v="0"/>
    <s v="Pendiente"/>
    <x v="1"/>
    <s v="No aplica"/>
    <s v="No aplica"/>
    <s v="nelson enrique rua florez"/>
    <s v="Abierto"/>
    <x v="1"/>
  </r>
  <r>
    <n v="25995"/>
    <x v="0"/>
    <d v="2020-10-29T00:00:00"/>
    <x v="0"/>
    <d v="2020-10-29T00:00:00"/>
    <x v="0"/>
    <n v="0"/>
    <n v="1"/>
    <s v="andrey abril"/>
    <s v="Cerrado"/>
    <x v="0"/>
  </r>
  <r>
    <n v="25996"/>
    <x v="1"/>
    <d v="2020-10-29T00:00:00"/>
    <x v="0"/>
    <s v="Pendiente"/>
    <x v="1"/>
    <s v="No aplica"/>
    <s v="No aplica"/>
    <s v="EVELYNG JOHANA TAVERA FIGUEROA"/>
    <s v="Abierto"/>
    <x v="1"/>
  </r>
  <r>
    <n v="25997"/>
    <x v="0"/>
    <d v="2020-10-29T00:00:00"/>
    <x v="0"/>
    <d v="2020-10-29T00:00:00"/>
    <x v="0"/>
    <n v="0"/>
    <n v="1"/>
    <s v="Julian Ricardo Moreno Salcedo"/>
    <s v="Cerrado"/>
    <x v="0"/>
  </r>
  <r>
    <n v="25998"/>
    <x v="1"/>
    <d v="2020-10-29T00:00:00"/>
    <x v="0"/>
    <s v="Pendiente"/>
    <x v="1"/>
    <s v="No aplica"/>
    <s v="No aplica"/>
    <s v="Luzmagnolia zapata ruiz"/>
    <s v="Abierto"/>
    <x v="1"/>
  </r>
  <r>
    <n v="25999"/>
    <x v="0"/>
    <d v="2020-10-29T00:00:00"/>
    <x v="0"/>
    <d v="2020-10-29T00:00:00"/>
    <x v="0"/>
    <n v="0"/>
    <n v="1"/>
    <s v="arlen villa olivarez"/>
    <s v="Cerrado"/>
    <x v="0"/>
  </r>
  <r>
    <n v="26000"/>
    <x v="0"/>
    <d v="2020-10-29T00:00:00"/>
    <x v="0"/>
    <d v="2020-10-29T00:00:00"/>
    <x v="0"/>
    <n v="0"/>
    <n v="1"/>
    <s v="ROSA ISLENY RIOS CASTAÑEDA"/>
    <s v="Cerrado"/>
    <x v="0"/>
  </r>
  <r>
    <n v="26001"/>
    <x v="3"/>
    <d v="2020-10-29T00:00:00"/>
    <x v="0"/>
    <d v="2020-10-29T00:00:00"/>
    <x v="0"/>
    <n v="0"/>
    <n v="1"/>
    <s v="Margarita Galeano Pardo"/>
    <s v="Cerrado"/>
    <x v="0"/>
  </r>
  <r>
    <n v="26002"/>
    <x v="1"/>
    <d v="2020-10-29T00:00:00"/>
    <x v="0"/>
    <d v="2020-10-30T00:00:00"/>
    <x v="0"/>
    <n v="1"/>
    <n v="2"/>
    <s v="ANDRES MAURICIO LOPEZ"/>
    <s v="Cerrado"/>
    <x v="0"/>
  </r>
  <r>
    <n v="26003"/>
    <x v="0"/>
    <d v="2020-10-29T00:00:00"/>
    <x v="0"/>
    <d v="2020-10-29T00:00:00"/>
    <x v="0"/>
    <n v="0"/>
    <n v="1"/>
    <s v="ELIECER DE JESUS ATEHORTUA BETANCUR"/>
    <s v="Cerrado"/>
    <x v="0"/>
  </r>
  <r>
    <n v="26004"/>
    <x v="0"/>
    <d v="2020-10-29T00:00:00"/>
    <x v="0"/>
    <d v="2020-10-29T00:00:00"/>
    <x v="0"/>
    <n v="0"/>
    <n v="1"/>
    <s v="ARIOSTO RODRIGUEZ REYES"/>
    <s v="Cerrado"/>
    <x v="0"/>
  </r>
  <r>
    <n v="26005"/>
    <x v="0"/>
    <d v="2020-10-29T00:00:00"/>
    <x v="0"/>
    <d v="2020-10-29T00:00:00"/>
    <x v="0"/>
    <n v="0"/>
    <n v="1"/>
    <s v="Mario Gómez Beltrán"/>
    <s v="Cerrado"/>
    <x v="0"/>
  </r>
  <r>
    <n v="26006"/>
    <x v="0"/>
    <d v="2020-10-29T00:00:00"/>
    <x v="0"/>
    <d v="2020-10-29T00:00:00"/>
    <x v="0"/>
    <n v="0"/>
    <n v="1"/>
    <s v="MARIA EUGENIA SALAZAR"/>
    <s v="Cerrado"/>
    <x v="0"/>
  </r>
  <r>
    <n v="26007"/>
    <x v="1"/>
    <d v="2020-10-29T00:00:00"/>
    <x v="0"/>
    <d v="2020-10-30T00:00:00"/>
    <x v="0"/>
    <n v="1"/>
    <n v="2"/>
    <s v="ROBERTO JESÚS BARRETO VILLAMIZAR"/>
    <s v="Cerrado"/>
    <x v="0"/>
  </r>
  <r>
    <n v="26008"/>
    <x v="2"/>
    <d v="2020-10-29T00:00:00"/>
    <x v="0"/>
    <d v="2020-10-30T00:00:00"/>
    <x v="0"/>
    <n v="1"/>
    <n v="2"/>
    <s v="jaime olier nuñez"/>
    <s v="Cerrado"/>
    <x v="0"/>
  </r>
  <r>
    <n v="26009"/>
    <x v="1"/>
    <d v="2020-10-29T00:00:00"/>
    <x v="0"/>
    <d v="2020-10-30T00:00:00"/>
    <x v="0"/>
    <n v="1"/>
    <n v="2"/>
    <s v="FRANCYS NEY RINCON LADINO"/>
    <s v="Cerrado"/>
    <x v="0"/>
  </r>
  <r>
    <n v="26010"/>
    <x v="0"/>
    <d v="2020-10-29T00:00:00"/>
    <x v="0"/>
    <d v="2020-10-29T00:00:00"/>
    <x v="0"/>
    <n v="0"/>
    <n v="1"/>
    <s v="CARLOS ALBERTO POLANIA PENAGOS"/>
    <s v="Cerrado"/>
    <x v="0"/>
  </r>
  <r>
    <n v="26011"/>
    <x v="0"/>
    <d v="2020-10-29T00:00:00"/>
    <x v="0"/>
    <d v="2020-10-29T00:00:00"/>
    <x v="0"/>
    <n v="0"/>
    <n v="1"/>
    <s v="Crispulo de Jesus Idarraga Valencia"/>
    <s v="Cerrado"/>
    <x v="0"/>
  </r>
  <r>
    <n v="26012"/>
    <x v="0"/>
    <d v="2020-10-29T00:00:00"/>
    <x v="0"/>
    <d v="2020-10-29T00:00:00"/>
    <x v="0"/>
    <n v="0"/>
    <n v="1"/>
    <s v="WILLIAM HERNÁN SERNA RAMÍREZ"/>
    <s v="Cerrado"/>
    <x v="0"/>
  </r>
  <r>
    <n v="26013"/>
    <x v="2"/>
    <d v="2020-10-29T00:00:00"/>
    <x v="0"/>
    <d v="2020-10-29T00:00:00"/>
    <x v="0"/>
    <n v="0"/>
    <n v="1"/>
    <s v="alonso sanabria pedraza"/>
    <s v="Cerrado"/>
    <x v="0"/>
  </r>
  <r>
    <n v="26014"/>
    <x v="0"/>
    <d v="2020-10-29T00:00:00"/>
    <x v="0"/>
    <d v="2020-10-29T00:00:00"/>
    <x v="0"/>
    <n v="0"/>
    <n v="1"/>
    <s v="CRISOLOGO VELASQUEZ BEDOYA"/>
    <s v="Cerrado"/>
    <x v="0"/>
  </r>
  <r>
    <n v="26015"/>
    <x v="1"/>
    <d v="2020-10-29T00:00:00"/>
    <x v="0"/>
    <d v="2020-10-30T00:00:00"/>
    <x v="0"/>
    <n v="1"/>
    <n v="2"/>
    <s v="LIBIA RICAURTE"/>
    <s v="Cerrado"/>
    <x v="0"/>
  </r>
  <r>
    <n v="26016"/>
    <x v="0"/>
    <d v="2020-10-29T00:00:00"/>
    <x v="0"/>
    <d v="2020-10-29T00:00:00"/>
    <x v="0"/>
    <n v="0"/>
    <n v="1"/>
    <s v="GUSTAVO SOSA"/>
    <s v="Cerrado"/>
    <x v="0"/>
  </r>
  <r>
    <n v="26017"/>
    <x v="1"/>
    <d v="2020-10-29T00:00:00"/>
    <x v="0"/>
    <s v="Pendiente"/>
    <x v="1"/>
    <s v="No aplica"/>
    <s v="No aplica"/>
    <s v="Guillermo Alberto Noriega Vargas"/>
    <s v="Abierto"/>
    <x v="1"/>
  </r>
  <r>
    <n v="26018"/>
    <x v="0"/>
    <d v="2020-10-29T00:00:00"/>
    <x v="0"/>
    <d v="2020-10-30T00:00:00"/>
    <x v="0"/>
    <n v="1"/>
    <n v="2"/>
    <s v="Leidy Salazar"/>
    <s v="Cerrado"/>
    <x v="0"/>
  </r>
  <r>
    <n v="26019"/>
    <x v="0"/>
    <d v="2020-10-29T00:00:00"/>
    <x v="0"/>
    <d v="2020-10-30T00:00:00"/>
    <x v="0"/>
    <n v="1"/>
    <n v="2"/>
    <s v="Daniel Santiago Zuleta Moscoso"/>
    <s v="Cerrado"/>
    <x v="0"/>
  </r>
  <r>
    <n v="26020"/>
    <x v="2"/>
    <d v="2020-10-29T00:00:00"/>
    <x v="0"/>
    <s v="Pendiente"/>
    <x v="1"/>
    <s v="No aplica"/>
    <s v="No aplica"/>
    <s v="adriana milena perilla medina"/>
    <s v="Abierto"/>
    <x v="1"/>
  </r>
  <r>
    <n v="26021"/>
    <x v="0"/>
    <d v="2020-10-29T00:00:00"/>
    <x v="0"/>
    <d v="2020-10-30T00:00:00"/>
    <x v="0"/>
    <n v="1"/>
    <n v="2"/>
    <s v="DORA PRIETO PULIDO"/>
    <s v="Cerrado"/>
    <x v="0"/>
  </r>
  <r>
    <n v="26022"/>
    <x v="1"/>
    <d v="2020-10-30T00:00:00"/>
    <x v="0"/>
    <d v="2020-10-30T00:00:00"/>
    <x v="0"/>
    <n v="0"/>
    <n v="1"/>
    <s v="MAURICIO LLORENTE"/>
    <s v="Cerrado"/>
    <x v="0"/>
  </r>
  <r>
    <n v="26023"/>
    <x v="0"/>
    <d v="2020-10-30T00:00:00"/>
    <x v="0"/>
    <d v="2020-10-30T00:00:00"/>
    <x v="0"/>
    <n v="0"/>
    <n v="1"/>
    <s v="DURABIO ANTONIO MARQUEZ"/>
    <s v="Cerrado"/>
    <x v="0"/>
  </r>
  <r>
    <n v="26024"/>
    <x v="0"/>
    <d v="2020-10-30T00:00:00"/>
    <x v="0"/>
    <d v="2020-10-30T00:00:00"/>
    <x v="0"/>
    <n v="0"/>
    <n v="1"/>
    <s v="Julio Cesar Cristancho Baquero"/>
    <s v="Cerrado"/>
    <x v="0"/>
  </r>
  <r>
    <n v="26025"/>
    <x v="1"/>
    <d v="2020-10-30T00:00:00"/>
    <x v="0"/>
    <d v="2020-10-30T00:00:00"/>
    <x v="0"/>
    <n v="0"/>
    <n v="1"/>
    <s v="Ligia Martinez Herrera"/>
    <s v="Cerrado"/>
    <x v="0"/>
  </r>
  <r>
    <n v="26026"/>
    <x v="1"/>
    <d v="2020-10-30T00:00:00"/>
    <x v="0"/>
    <d v="2020-10-30T00:00:00"/>
    <x v="0"/>
    <n v="0"/>
    <n v="1"/>
    <s v="aura victoria cano vargas"/>
    <s v="Cerrado"/>
    <x v="0"/>
  </r>
  <r>
    <n v="26027"/>
    <x v="4"/>
    <d v="2020-10-30T00:00:00"/>
    <x v="0"/>
    <d v="2020-10-30T00:00:00"/>
    <x v="0"/>
    <n v="0"/>
    <n v="1"/>
    <s v="DAVID PEDROL BONILLA"/>
    <s v="Cerrado"/>
    <x v="0"/>
  </r>
  <r>
    <n v="26028"/>
    <x v="0"/>
    <d v="2020-10-30T00:00:00"/>
    <x v="0"/>
    <d v="2020-10-30T00:00:00"/>
    <x v="0"/>
    <n v="0"/>
    <n v="1"/>
    <s v="ELIECER DE JESUS ATEHORTUA BETANCUR"/>
    <s v="Cerrado"/>
    <x v="0"/>
  </r>
  <r>
    <n v="26029"/>
    <x v="1"/>
    <d v="2020-10-30T00:00:00"/>
    <x v="0"/>
    <d v="2020-10-30T00:00:00"/>
    <x v="0"/>
    <n v="0"/>
    <n v="1"/>
    <s v="Ángel Augusto Sánchez Hernández"/>
    <s v="Cerrado"/>
    <x v="0"/>
  </r>
  <r>
    <n v="26030"/>
    <x v="1"/>
    <d v="2020-10-30T00:00:00"/>
    <x v="0"/>
    <d v="2020-10-30T00:00:00"/>
    <x v="0"/>
    <n v="0"/>
    <n v="1"/>
    <s v="gustavo pico garcia"/>
    <s v="Cerrado"/>
    <x v="0"/>
  </r>
  <r>
    <n v="26031"/>
    <x v="0"/>
    <d v="2020-10-30T00:00:00"/>
    <x v="0"/>
    <d v="2020-10-30T00:00:00"/>
    <x v="0"/>
    <n v="0"/>
    <n v="1"/>
    <s v="CARLOS ALBERTO CARVAJAL PEREZ"/>
    <s v="Cerrado"/>
    <x v="0"/>
  </r>
  <r>
    <n v="26032"/>
    <x v="0"/>
    <d v="2020-10-30T00:00:00"/>
    <x v="0"/>
    <d v="2020-10-30T00:00:00"/>
    <x v="0"/>
    <n v="0"/>
    <n v="1"/>
    <s v="HERNAN CAMILO HERNANDEZ ROJAS"/>
    <s v="Cerrado"/>
    <x v="0"/>
  </r>
  <r>
    <n v="26033"/>
    <x v="0"/>
    <d v="2020-10-30T00:00:00"/>
    <x v="0"/>
    <d v="2020-10-30T00:00:00"/>
    <x v="0"/>
    <n v="0"/>
    <n v="1"/>
    <s v="CARLOS JAVIER VARGAS PINEDA"/>
    <s v="Cerrado"/>
    <x v="0"/>
  </r>
  <r>
    <n v="26034"/>
    <x v="0"/>
    <d v="2020-10-30T00:00:00"/>
    <x v="0"/>
    <d v="2020-10-30T00:00:00"/>
    <x v="0"/>
    <n v="0"/>
    <n v="1"/>
    <s v="Deyvinson Mosquera Mosquera"/>
    <s v="Cerrado"/>
    <x v="0"/>
  </r>
  <r>
    <n v="26035"/>
    <x v="3"/>
    <d v="2020-10-30T00:00:00"/>
    <x v="0"/>
    <d v="2020-10-30T00:00:00"/>
    <x v="0"/>
    <n v="0"/>
    <n v="1"/>
    <s v="Willintong Jesus Leudo Gamez"/>
    <s v="Cerrado"/>
    <x v="0"/>
  </r>
  <r>
    <n v="26036"/>
    <x v="1"/>
    <d v="2020-10-30T00:00:00"/>
    <x v="0"/>
    <s v="Pendiente"/>
    <x v="1"/>
    <s v="No aplica"/>
    <s v="No aplica"/>
    <s v="diana fernanda jaramillo padilla"/>
    <s v="Abierto"/>
    <x v="1"/>
  </r>
  <r>
    <n v="26037"/>
    <x v="0"/>
    <d v="2020-10-30T00:00:00"/>
    <x v="0"/>
    <d v="2020-10-30T00:00:00"/>
    <x v="0"/>
    <n v="0"/>
    <n v="1"/>
    <s v="Diana Marcela Suesca Parra"/>
    <s v="Cerrado"/>
    <x v="0"/>
  </r>
  <r>
    <n v="26038"/>
    <x v="0"/>
    <d v="2020-10-30T00:00:00"/>
    <x v="0"/>
    <s v="Pendiente"/>
    <x v="1"/>
    <s v="No aplica"/>
    <s v="No aplica"/>
    <s v="karinna marcela echeverri morales"/>
    <s v="Abierto"/>
    <x v="1"/>
  </r>
  <r>
    <n v="26039"/>
    <x v="1"/>
    <d v="2020-10-30T00:00:00"/>
    <x v="0"/>
    <s v="Pendiente"/>
    <x v="1"/>
    <s v="No aplica"/>
    <s v="No aplica"/>
    <s v="pedro henry romero beltran"/>
    <s v="Abierto"/>
    <x v="1"/>
  </r>
  <r>
    <n v="26040"/>
    <x v="1"/>
    <d v="2020-10-30T00:00:00"/>
    <x v="0"/>
    <s v="Pendiente"/>
    <x v="1"/>
    <s v="No aplica"/>
    <s v="No aplica"/>
    <s v="carlos enrique marin arteaga"/>
    <s v="Abierto"/>
    <x v="1"/>
  </r>
  <r>
    <n v="26041"/>
    <x v="0"/>
    <d v="2020-10-30T00:00:00"/>
    <x v="0"/>
    <s v="Pendiente"/>
    <x v="1"/>
    <s v="No aplica"/>
    <s v="No aplica"/>
    <s v="EDISON GONZALEZ SALGUERO"/>
    <s v="Abierto"/>
    <x v="1"/>
  </r>
  <r>
    <n v="26042"/>
    <x v="0"/>
    <d v="2020-10-30T00:00:00"/>
    <x v="0"/>
    <s v="Pendiente"/>
    <x v="1"/>
    <s v="No aplica"/>
    <s v="No aplica"/>
    <s v="Paula Andrea Berdugo B."/>
    <s v="Abierto"/>
    <x v="1"/>
  </r>
  <r>
    <n v="26043"/>
    <x v="0"/>
    <d v="2020-10-30T00:00:00"/>
    <x v="0"/>
    <s v="Pendiente"/>
    <x v="1"/>
    <s v="No aplica"/>
    <s v="No aplica"/>
    <s v="ALEXANDRA SCHERENSKOVA ORJUELA RAMOS"/>
    <s v="Abierto"/>
    <x v="1"/>
  </r>
  <r>
    <n v="26044"/>
    <x v="2"/>
    <d v="2020-10-31T00:00:00"/>
    <x v="0"/>
    <s v="Pendiente"/>
    <x v="1"/>
    <s v="No aplica"/>
    <s v="No aplica"/>
    <s v="Dionicia Gutiérrez de Castro"/>
    <s v="Abierto"/>
    <x v="1"/>
  </r>
  <r>
    <n v="26045"/>
    <x v="1"/>
    <d v="2020-10-31T00:00:00"/>
    <x v="0"/>
    <s v="Pendiente"/>
    <x v="1"/>
    <s v="No aplica"/>
    <s v="No aplica"/>
    <s v="alvaro luis avilla ocampo"/>
    <s v="Abierto"/>
    <x v="1"/>
  </r>
  <r>
    <n v="26046"/>
    <x v="0"/>
    <d v="2020-10-31T00:00:00"/>
    <x v="0"/>
    <s v="Pendiente"/>
    <x v="1"/>
    <s v="No aplica"/>
    <s v="No aplica"/>
    <s v="william Gomez Nieto"/>
    <s v="Abierto"/>
    <x v="1"/>
  </r>
  <r>
    <n v="26047"/>
    <x v="0"/>
    <d v="2020-10-31T00:00:00"/>
    <x v="0"/>
    <s v="Pendiente"/>
    <x v="1"/>
    <s v="No aplica"/>
    <s v="No aplica"/>
    <s v="Julio Ernesto Cepeda Garzón"/>
    <s v="Abierto"/>
    <x v="1"/>
  </r>
  <r>
    <n v="26048"/>
    <x v="0"/>
    <d v="2020-10-31T00:00:00"/>
    <x v="0"/>
    <s v="Pendiente"/>
    <x v="1"/>
    <s v="No aplica"/>
    <s v="No aplica"/>
    <s v="NAILI LUZ MAGDANIEL PUSHAINA"/>
    <s v="Abierto"/>
    <x v="1"/>
  </r>
  <r>
    <n v="26049"/>
    <x v="0"/>
    <d v="2020-11-01T00:00:00"/>
    <x v="1"/>
    <d v="2020-11-03T00:00:00"/>
    <x v="0"/>
    <n v="2"/>
    <n v="2"/>
    <s v="Leidy alexandra Hernandez"/>
    <s v="Cerrado"/>
    <x v="2"/>
  </r>
  <r>
    <n v="26050"/>
    <x v="0"/>
    <d v="2020-11-01T00:00:00"/>
    <x v="1"/>
    <d v="2020-11-03T00:00:00"/>
    <x v="0"/>
    <n v="2"/>
    <n v="2"/>
    <s v="DANIEL AUGUSTO ROJAS MORALES"/>
    <s v="Cerrado"/>
    <x v="2"/>
  </r>
  <r>
    <n v="26051"/>
    <x v="1"/>
    <d v="2020-11-01T00:00:00"/>
    <x v="1"/>
    <d v="2020-11-03T00:00:00"/>
    <x v="0"/>
    <n v="2"/>
    <n v="2"/>
    <s v="ARMANDO DE JESUS CALDERON SALAZAR"/>
    <s v="Cerrado"/>
    <x v="2"/>
  </r>
  <r>
    <n v="26052"/>
    <x v="1"/>
    <d v="2020-11-01T00:00:00"/>
    <x v="1"/>
    <d v="2020-11-03T00:00:00"/>
    <x v="0"/>
    <n v="2"/>
    <n v="2"/>
    <s v="GLADIS AMPARO MARULANDA GOMEZ"/>
    <s v="Cerrado"/>
    <x v="2"/>
  </r>
  <r>
    <n v="26053"/>
    <x v="1"/>
    <d v="2020-11-02T00:00:00"/>
    <x v="1"/>
    <d v="2020-11-03T00:00:00"/>
    <x v="0"/>
    <n v="1"/>
    <n v="2"/>
    <s v="juan bautista serrano muñoz"/>
    <s v="Cerrado"/>
    <x v="2"/>
  </r>
  <r>
    <n v="26054"/>
    <x v="0"/>
    <d v="2020-11-02T00:00:00"/>
    <x v="1"/>
    <d v="2020-11-03T00:00:00"/>
    <x v="0"/>
    <n v="1"/>
    <n v="2"/>
    <s v="Rocio Gómez Navarro"/>
    <s v="Cerrado"/>
    <x v="2"/>
  </r>
  <r>
    <n v="26055"/>
    <x v="0"/>
    <d v="2020-11-02T00:00:00"/>
    <x v="1"/>
    <d v="2020-11-03T00:00:00"/>
    <x v="0"/>
    <n v="1"/>
    <n v="2"/>
    <s v="Beatriz Eugenia Cortes Becerra"/>
    <s v="Cerrado"/>
    <x v="2"/>
  </r>
  <r>
    <n v="26056"/>
    <x v="1"/>
    <d v="2020-11-02T00:00:00"/>
    <x v="1"/>
    <s v="Pendiente"/>
    <x v="1"/>
    <s v="No aplica"/>
    <s v="No aplica"/>
    <s v="Geraldin Caicedo"/>
    <s v="Abierto"/>
    <x v="1"/>
  </r>
  <r>
    <n v="26057"/>
    <x v="0"/>
    <d v="2020-11-02T00:00:00"/>
    <x v="1"/>
    <d v="2020-11-03T00:00:00"/>
    <x v="0"/>
    <n v="1"/>
    <n v="2"/>
    <s v="Camilo Andrés Ramírez Sarmiento"/>
    <s v="Cerrado"/>
    <x v="2"/>
  </r>
  <r>
    <n v="26058"/>
    <x v="0"/>
    <d v="2020-11-02T00:00:00"/>
    <x v="1"/>
    <d v="2020-11-03T00:00:00"/>
    <x v="0"/>
    <n v="1"/>
    <n v="2"/>
    <s v="Rubén Amu Sierra"/>
    <s v="Cerrado"/>
    <x v="2"/>
  </r>
  <r>
    <n v="26059"/>
    <x v="1"/>
    <d v="2020-11-02T00:00:00"/>
    <x v="1"/>
    <d v="2020-11-04T00:00:00"/>
    <x v="0"/>
    <n v="2"/>
    <n v="3"/>
    <s v="YESID OJEDA ESPINOSA"/>
    <s v="Cerrado"/>
    <x v="2"/>
  </r>
  <r>
    <n v="26060"/>
    <x v="0"/>
    <d v="2020-11-02T00:00:00"/>
    <x v="1"/>
    <d v="2020-11-04T00:00:00"/>
    <x v="0"/>
    <n v="2"/>
    <n v="3"/>
    <s v="Daniel E. Cabrera Timana"/>
    <s v="Cerrado"/>
    <x v="2"/>
  </r>
  <r>
    <n v="26061"/>
    <x v="2"/>
    <d v="2020-11-02T00:00:00"/>
    <x v="1"/>
    <d v="2020-11-03T00:00:00"/>
    <x v="0"/>
    <n v="1"/>
    <n v="2"/>
    <s v="ANDRES MAURICIO LOPEZ"/>
    <s v="Cerrado"/>
    <x v="2"/>
  </r>
  <r>
    <n v="26062"/>
    <x v="0"/>
    <d v="2020-11-03T00:00:00"/>
    <x v="1"/>
    <d v="2020-11-04T00:00:00"/>
    <x v="0"/>
    <n v="1"/>
    <n v="2"/>
    <s v="Javier Cardenas"/>
    <s v="Cerrado"/>
    <x v="2"/>
  </r>
  <r>
    <n v="26063"/>
    <x v="1"/>
    <d v="2020-11-03T00:00:00"/>
    <x v="1"/>
    <d v="2020-11-03T00:00:00"/>
    <x v="0"/>
    <n v="0"/>
    <n v="1"/>
    <s v="Teodolido Martínez sierra"/>
    <s v="Cerrado"/>
    <x v="2"/>
  </r>
  <r>
    <n v="26064"/>
    <x v="0"/>
    <d v="2020-11-03T00:00:00"/>
    <x v="1"/>
    <d v="2020-11-04T00:00:00"/>
    <x v="0"/>
    <n v="1"/>
    <n v="2"/>
    <s v="liliana hoyos giraldo"/>
    <s v="Cerrado"/>
    <x v="2"/>
  </r>
  <r>
    <n v="26065"/>
    <x v="0"/>
    <d v="2020-11-03T00:00:00"/>
    <x v="1"/>
    <d v="2020-11-04T00:00:00"/>
    <x v="0"/>
    <n v="1"/>
    <n v="2"/>
    <s v="Alfonso Gomez Bautista"/>
    <s v="Cerrado"/>
    <x v="2"/>
  </r>
  <r>
    <n v="26066"/>
    <x v="1"/>
    <d v="2020-11-03T00:00:00"/>
    <x v="1"/>
    <s v="Pendiente"/>
    <x v="1"/>
    <s v="No aplica"/>
    <s v="No aplica"/>
    <s v="Diego Vivas Tafur"/>
    <s v="Abierto"/>
    <x v="1"/>
  </r>
  <r>
    <n v="26067"/>
    <x v="0"/>
    <d v="2020-11-03T00:00:00"/>
    <x v="1"/>
    <d v="2020-11-04T00:00:00"/>
    <x v="0"/>
    <n v="1"/>
    <n v="2"/>
    <s v="Lorena Cecilia Vera Alvarez"/>
    <s v="Cerrado"/>
    <x v="2"/>
  </r>
  <r>
    <n v="26068"/>
    <x v="2"/>
    <d v="2020-11-03T00:00:00"/>
    <x v="1"/>
    <d v="2020-11-03T00:00:00"/>
    <x v="0"/>
    <n v="0"/>
    <n v="1"/>
    <s v="YESENIA MONTESINO EGUIS"/>
    <s v="Cerrado"/>
    <x v="2"/>
  </r>
  <r>
    <n v="26069"/>
    <x v="0"/>
    <d v="2020-11-03T00:00:00"/>
    <x v="1"/>
    <d v="2020-11-04T00:00:00"/>
    <x v="0"/>
    <n v="1"/>
    <n v="2"/>
    <s v="SERGIO DUBAN ORTIZ ORTIZ"/>
    <s v="Cerrado"/>
    <x v="2"/>
  </r>
  <r>
    <n v="26070"/>
    <x v="2"/>
    <d v="2020-11-03T00:00:00"/>
    <x v="1"/>
    <d v="2020-11-03T00:00:00"/>
    <x v="0"/>
    <n v="0"/>
    <n v="1"/>
    <s v="NELSON PUENTE LÓPEZ"/>
    <s v="Cerrado"/>
    <x v="2"/>
  </r>
  <r>
    <n v="26071"/>
    <x v="0"/>
    <d v="2020-11-03T00:00:00"/>
    <x v="1"/>
    <d v="2020-11-04T00:00:00"/>
    <x v="0"/>
    <n v="1"/>
    <n v="2"/>
    <s v="DIANA CAROLINA JUNCA CORTES"/>
    <s v="Cerrado"/>
    <x v="2"/>
  </r>
  <r>
    <n v="26072"/>
    <x v="1"/>
    <d v="2020-11-03T00:00:00"/>
    <x v="1"/>
    <d v="2020-11-05T00:00:00"/>
    <x v="0"/>
    <n v="2"/>
    <n v="3"/>
    <s v="Luis Martinez"/>
    <s v="Cerrado"/>
    <x v="2"/>
  </r>
  <r>
    <n v="26073"/>
    <x v="1"/>
    <d v="2020-11-03T00:00:00"/>
    <x v="1"/>
    <d v="2020-11-04T00:00:00"/>
    <x v="0"/>
    <n v="1"/>
    <n v="2"/>
    <s v="natalie muñoz"/>
    <s v="Cerrado"/>
    <x v="2"/>
  </r>
  <r>
    <n v="26074"/>
    <x v="0"/>
    <d v="2020-11-03T00:00:00"/>
    <x v="1"/>
    <d v="2020-11-04T00:00:00"/>
    <x v="0"/>
    <n v="1"/>
    <n v="2"/>
    <s v="Lorena Julieth Mesa Valencia"/>
    <s v="Cerrado"/>
    <x v="2"/>
  </r>
  <r>
    <n v="26075"/>
    <x v="1"/>
    <d v="2020-11-03T00:00:00"/>
    <x v="1"/>
    <d v="2020-11-05T00:00:00"/>
    <x v="0"/>
    <n v="2"/>
    <n v="3"/>
    <s v="Nancy perez espitia"/>
    <s v="Cerrado"/>
    <x v="2"/>
  </r>
  <r>
    <n v="26076"/>
    <x v="0"/>
    <d v="2020-11-03T00:00:00"/>
    <x v="1"/>
    <d v="2020-11-04T00:00:00"/>
    <x v="0"/>
    <n v="1"/>
    <n v="2"/>
    <s v="MARIA NELLY GUTIERREZ VALENCIA"/>
    <s v="Cerrado"/>
    <x v="2"/>
  </r>
  <r>
    <n v="26077"/>
    <x v="0"/>
    <d v="2020-11-03T00:00:00"/>
    <x v="1"/>
    <d v="2020-11-04T00:00:00"/>
    <x v="0"/>
    <n v="1"/>
    <n v="2"/>
    <s v="francisco javier ospina graterol"/>
    <s v="Cerrado"/>
    <x v="2"/>
  </r>
  <r>
    <n v="26078"/>
    <x v="0"/>
    <d v="2020-11-03T00:00:00"/>
    <x v="1"/>
    <d v="2020-11-04T00:00:00"/>
    <x v="0"/>
    <n v="1"/>
    <n v="2"/>
    <s v="PAOLA ANDREA HERRERA MARULANDA"/>
    <s v="Cerrado"/>
    <x v="2"/>
  </r>
  <r>
    <n v="26079"/>
    <x v="1"/>
    <d v="2020-11-03T00:00:00"/>
    <x v="1"/>
    <d v="2020-11-05T00:00:00"/>
    <x v="0"/>
    <n v="2"/>
    <n v="3"/>
    <s v="GLADIS AMPARO MARULANDA GOMEZ"/>
    <s v="Cerrado"/>
    <x v="2"/>
  </r>
  <r>
    <n v="26080"/>
    <x v="0"/>
    <d v="2020-11-03T00:00:00"/>
    <x v="1"/>
    <d v="2020-11-04T00:00:00"/>
    <x v="0"/>
    <n v="1"/>
    <n v="2"/>
    <s v="Edwin Leonel Torres Fique"/>
    <s v="Cerrado"/>
    <x v="2"/>
  </r>
  <r>
    <n v="26081"/>
    <x v="1"/>
    <d v="2020-11-03T00:00:00"/>
    <x v="1"/>
    <d v="2020-11-05T00:00:00"/>
    <x v="0"/>
    <n v="2"/>
    <n v="3"/>
    <s v="Oscar Gutiérrez Zuluaga"/>
    <s v="Cerrado"/>
    <x v="2"/>
  </r>
  <r>
    <n v="26082"/>
    <x v="1"/>
    <d v="2020-11-03T00:00:00"/>
    <x v="1"/>
    <d v="2020-11-05T00:00:00"/>
    <x v="0"/>
    <n v="2"/>
    <n v="3"/>
    <s v="erick rincon rodriguez"/>
    <s v="Cerrado"/>
    <x v="2"/>
  </r>
  <r>
    <n v="26083"/>
    <x v="1"/>
    <d v="2020-11-03T00:00:00"/>
    <x v="1"/>
    <d v="2020-11-05T00:00:00"/>
    <x v="0"/>
    <n v="2"/>
    <n v="3"/>
    <s v="CLAUDIA PATRICIA GARCIA ROCHA"/>
    <s v="Cerrado"/>
    <x v="2"/>
  </r>
  <r>
    <n v="26084"/>
    <x v="0"/>
    <d v="2020-11-03T00:00:00"/>
    <x v="1"/>
    <d v="2020-11-04T00:00:00"/>
    <x v="0"/>
    <n v="1"/>
    <n v="2"/>
    <s v="Jhonny Ojeda Avendaño"/>
    <s v="Cerrado"/>
    <x v="2"/>
  </r>
  <r>
    <n v="26085"/>
    <x v="1"/>
    <d v="2020-11-03T00:00:00"/>
    <x v="1"/>
    <d v="2020-11-05T00:00:00"/>
    <x v="0"/>
    <n v="2"/>
    <n v="3"/>
    <s v="ANDRES MAURICIO LOPEZ"/>
    <s v="Cerrado"/>
    <x v="2"/>
  </r>
  <r>
    <n v="26086"/>
    <x v="1"/>
    <d v="2020-11-03T00:00:00"/>
    <x v="1"/>
    <d v="2020-11-05T00:00:00"/>
    <x v="0"/>
    <n v="2"/>
    <n v="3"/>
    <s v="ANDRES MAURICIO LOPEZ"/>
    <s v="Cerrado"/>
    <x v="2"/>
  </r>
  <r>
    <n v="26087"/>
    <x v="0"/>
    <d v="2020-11-03T00:00:00"/>
    <x v="1"/>
    <d v="2020-11-04T00:00:00"/>
    <x v="0"/>
    <n v="1"/>
    <n v="2"/>
    <s v="Jorge Elecer Torres Vélez"/>
    <s v="Cerrado"/>
    <x v="2"/>
  </r>
  <r>
    <n v="26088"/>
    <x v="1"/>
    <d v="2020-11-03T00:00:00"/>
    <x v="1"/>
    <d v="2020-11-04T00:00:00"/>
    <x v="0"/>
    <n v="1"/>
    <n v="2"/>
    <s v="john smith fernandez olaya"/>
    <s v="Cerrado"/>
    <x v="2"/>
  </r>
  <r>
    <n v="26089"/>
    <x v="1"/>
    <d v="2020-11-03T00:00:00"/>
    <x v="1"/>
    <d v="2020-11-05T00:00:00"/>
    <x v="0"/>
    <n v="2"/>
    <n v="3"/>
    <s v="Martha Consuelo Jaramillo Jimes"/>
    <s v="Cerrado"/>
    <x v="2"/>
  </r>
  <r>
    <n v="26090"/>
    <x v="0"/>
    <d v="2020-11-03T00:00:00"/>
    <x v="1"/>
    <d v="2020-11-04T00:00:00"/>
    <x v="0"/>
    <n v="1"/>
    <n v="2"/>
    <s v="MARIA ISABEL FLOREZ OSORIO"/>
    <s v="Cerrado"/>
    <x v="2"/>
  </r>
  <r>
    <n v="26091"/>
    <x v="0"/>
    <d v="2020-11-03T00:00:00"/>
    <x v="1"/>
    <d v="2020-11-04T00:00:00"/>
    <x v="0"/>
    <n v="1"/>
    <n v="2"/>
    <s v="GINA MARCELA DUARTE FONSECA"/>
    <s v="Cerrado"/>
    <x v="2"/>
  </r>
  <r>
    <n v="26092"/>
    <x v="0"/>
    <d v="2020-11-04T00:00:00"/>
    <x v="1"/>
    <d v="2020-11-04T00:00:00"/>
    <x v="0"/>
    <n v="0"/>
    <n v="1"/>
    <s v="JULIO CESAR DIAZ MENESES"/>
    <s v="Cerrado"/>
    <x v="2"/>
  </r>
  <r>
    <n v="26093"/>
    <x v="1"/>
    <d v="2020-11-04T00:00:00"/>
    <x v="1"/>
    <d v="2020-11-04T00:00:00"/>
    <x v="0"/>
    <n v="0"/>
    <n v="1"/>
    <s v="Sonia Carolina Peña Sanchez"/>
    <s v="Cerrado"/>
    <x v="2"/>
  </r>
  <r>
    <n v="26094"/>
    <x v="0"/>
    <d v="2020-11-04T00:00:00"/>
    <x v="1"/>
    <d v="2020-11-04T00:00:00"/>
    <x v="0"/>
    <n v="0"/>
    <n v="1"/>
    <s v="Juliana Bossa"/>
    <s v="Cerrado"/>
    <x v="2"/>
  </r>
  <r>
    <n v="26095"/>
    <x v="1"/>
    <d v="2020-11-04T00:00:00"/>
    <x v="1"/>
    <s v="Pendiente"/>
    <x v="1"/>
    <s v="No aplica"/>
    <s v="No aplica"/>
    <s v="ANA MILENA BENITES TERAN"/>
    <s v="Abierto"/>
    <x v="1"/>
  </r>
  <r>
    <n v="26096"/>
    <x v="3"/>
    <d v="2020-11-04T00:00:00"/>
    <x v="1"/>
    <d v="2020-11-04T00:00:00"/>
    <x v="0"/>
    <n v="0"/>
    <n v="1"/>
    <s v="HECTOR CASTELLANO MALDONADO"/>
    <s v="Cerrado"/>
    <x v="2"/>
  </r>
  <r>
    <n v="26097"/>
    <x v="3"/>
    <d v="2020-11-04T00:00:00"/>
    <x v="1"/>
    <d v="2020-11-04T00:00:00"/>
    <x v="0"/>
    <n v="0"/>
    <n v="1"/>
    <s v="JORGE ELIECER SERRANO DURAN"/>
    <s v="Cerrado"/>
    <x v="2"/>
  </r>
  <r>
    <n v="26098"/>
    <x v="1"/>
    <d v="2020-11-04T00:00:00"/>
    <x v="1"/>
    <d v="2020-11-05T00:00:00"/>
    <x v="0"/>
    <n v="1"/>
    <n v="2"/>
    <s v="CLAUDIA MIREYA BORBON RINCON"/>
    <s v="Cerrado"/>
    <x v="2"/>
  </r>
  <r>
    <n v="26099"/>
    <x v="0"/>
    <d v="2020-11-04T00:00:00"/>
    <x v="1"/>
    <d v="2020-11-04T00:00:00"/>
    <x v="0"/>
    <n v="0"/>
    <n v="1"/>
    <s v="CATALINA ROJAS VÁSQUEZ"/>
    <s v="Cerrado"/>
    <x v="2"/>
  </r>
  <r>
    <n v="26100"/>
    <x v="0"/>
    <d v="2020-11-04T00:00:00"/>
    <x v="1"/>
    <d v="2020-11-04T00:00:00"/>
    <x v="0"/>
    <n v="0"/>
    <n v="1"/>
    <s v="Sandra Maria Jaramillo Jimenez"/>
    <s v="Cerrado"/>
    <x v="2"/>
  </r>
  <r>
    <n v="26101"/>
    <x v="2"/>
    <d v="2020-11-04T00:00:00"/>
    <x v="1"/>
    <d v="2020-11-04T00:00:00"/>
    <x v="0"/>
    <n v="0"/>
    <n v="1"/>
    <s v="leidy katerine gutierrez bustos"/>
    <s v="Cerrado"/>
    <x v="2"/>
  </r>
  <r>
    <n v="26102"/>
    <x v="0"/>
    <d v="2020-11-04T00:00:00"/>
    <x v="1"/>
    <d v="2020-11-04T00:00:00"/>
    <x v="0"/>
    <n v="0"/>
    <n v="1"/>
    <s v="Meggi julieth cabrera cruz"/>
    <s v="Cerrado"/>
    <x v="2"/>
  </r>
  <r>
    <n v="26103"/>
    <x v="2"/>
    <d v="2020-11-04T00:00:00"/>
    <x v="1"/>
    <d v="2020-11-05T00:00:00"/>
    <x v="0"/>
    <n v="1"/>
    <n v="2"/>
    <s v="CARMEN AMPARO TIVABIJA CIPAGAUTA"/>
    <s v="Cerrado"/>
    <x v="2"/>
  </r>
  <r>
    <n v="26104"/>
    <x v="1"/>
    <d v="2020-11-04T00:00:00"/>
    <x v="1"/>
    <s v="Pendiente"/>
    <x v="1"/>
    <s v="No aplica"/>
    <s v="No aplica"/>
    <s v="Nataly Pachon Alvarez"/>
    <s v="Abierto"/>
    <x v="1"/>
  </r>
  <r>
    <n v="26105"/>
    <x v="0"/>
    <d v="2020-11-04T00:00:00"/>
    <x v="1"/>
    <d v="2020-11-04T00:00:00"/>
    <x v="0"/>
    <n v="0"/>
    <n v="1"/>
    <s v="carlos albeiro gutierrez camacho"/>
    <s v="Cerrado"/>
    <x v="2"/>
  </r>
  <r>
    <n v="26106"/>
    <x v="0"/>
    <d v="2020-11-04T00:00:00"/>
    <x v="1"/>
    <d v="2020-11-04T00:00:00"/>
    <x v="0"/>
    <n v="0"/>
    <n v="1"/>
    <s v="MARIO FERNANDO OSPINA LASERNA"/>
    <s v="Cerrado"/>
    <x v="2"/>
  </r>
  <r>
    <n v="26107"/>
    <x v="0"/>
    <d v="2020-11-04T00:00:00"/>
    <x v="1"/>
    <d v="2020-11-04T00:00:00"/>
    <x v="0"/>
    <n v="0"/>
    <n v="1"/>
    <s v="MARIO FERNANDO OSPINA LASERNA"/>
    <s v="Cerrado"/>
    <x v="2"/>
  </r>
  <r>
    <n v="26108"/>
    <x v="1"/>
    <d v="2020-11-04T00:00:00"/>
    <x v="1"/>
    <d v="2020-11-05T00:00:00"/>
    <x v="0"/>
    <n v="1"/>
    <n v="2"/>
    <s v="CAROLINA LEAL CORREDOR"/>
    <s v="Cerrado"/>
    <x v="2"/>
  </r>
  <r>
    <n v="26109"/>
    <x v="0"/>
    <d v="2020-11-04T00:00:00"/>
    <x v="1"/>
    <d v="2020-11-04T00:00:00"/>
    <x v="0"/>
    <n v="0"/>
    <n v="1"/>
    <s v="HERMANAS TERCIARIAS CAPUCHINAS - COLEGIO NUESTRA SEÑORA DEL CARMEN DE CERETE"/>
    <s v="Cerrado"/>
    <x v="2"/>
  </r>
  <r>
    <n v="26110"/>
    <x v="0"/>
    <d v="2020-11-04T00:00:00"/>
    <x v="1"/>
    <d v="2020-11-04T00:00:00"/>
    <x v="0"/>
    <n v="0"/>
    <n v="1"/>
    <s v="Wilson Saavedra"/>
    <s v="Cerrado"/>
    <x v="2"/>
  </r>
  <r>
    <n v="26111"/>
    <x v="0"/>
    <d v="2020-11-04T00:00:00"/>
    <x v="1"/>
    <d v="2020-11-04T00:00:00"/>
    <x v="0"/>
    <n v="0"/>
    <n v="1"/>
    <s v="Juzgado 35 Penal Municipal Con Funcion en Conocimiento"/>
    <s v="Cerrado"/>
    <x v="2"/>
  </r>
  <r>
    <n v="26112"/>
    <x v="0"/>
    <d v="2020-11-04T00:00:00"/>
    <x v="1"/>
    <d v="2020-11-04T00:00:00"/>
    <x v="0"/>
    <n v="0"/>
    <n v="1"/>
    <s v="MARIA DEL PILAR GARCIA AMAYA"/>
    <s v="Cerrado"/>
    <x v="2"/>
  </r>
  <r>
    <n v="26113"/>
    <x v="0"/>
    <d v="2020-11-04T00:00:00"/>
    <x v="1"/>
    <d v="2020-11-17T00:00:00"/>
    <x v="0"/>
    <n v="13"/>
    <n v="10"/>
    <s v="CARLOS AGUSTINOROZCO OSPINA"/>
    <s v="Cerrado"/>
    <x v="2"/>
  </r>
  <r>
    <n v="26114"/>
    <x v="3"/>
    <d v="2020-11-04T00:00:00"/>
    <x v="1"/>
    <d v="2020-11-17T00:00:00"/>
    <x v="0"/>
    <n v="13"/>
    <n v="10"/>
    <s v="Jaime Alberto Villada Garces"/>
    <s v="Cerrado"/>
    <x v="2"/>
  </r>
  <r>
    <n v="26115"/>
    <x v="0"/>
    <d v="2020-11-04T00:00:00"/>
    <x v="1"/>
    <d v="2020-11-17T00:00:00"/>
    <x v="0"/>
    <n v="13"/>
    <n v="10"/>
    <s v="Hilda Melo Cruz"/>
    <s v="Cerrado"/>
    <x v="2"/>
  </r>
  <r>
    <n v="26116"/>
    <x v="0"/>
    <d v="2020-11-04T00:00:00"/>
    <x v="1"/>
    <d v="2020-11-17T00:00:00"/>
    <x v="0"/>
    <n v="13"/>
    <n v="10"/>
    <s v="YANIRA PERDOMO OSUNA"/>
    <s v="Cerrado"/>
    <x v="2"/>
  </r>
  <r>
    <n v="26117"/>
    <x v="3"/>
    <d v="2020-11-04T00:00:00"/>
    <x v="1"/>
    <d v="2020-11-17T00:00:00"/>
    <x v="0"/>
    <n v="13"/>
    <n v="10"/>
    <s v="sandra eugenia gomez maradey"/>
    <s v="Cerrado"/>
    <x v="2"/>
  </r>
  <r>
    <n v="26118"/>
    <x v="1"/>
    <d v="2020-11-04T00:00:00"/>
    <x v="1"/>
    <d v="2020-11-05T00:00:00"/>
    <x v="0"/>
    <n v="1"/>
    <n v="2"/>
    <s v="Raphael Velandia"/>
    <s v="Cerrado"/>
    <x v="2"/>
  </r>
  <r>
    <n v="26119"/>
    <x v="0"/>
    <d v="2020-11-05T00:00:00"/>
    <x v="1"/>
    <d v="2020-11-17T00:00:00"/>
    <x v="0"/>
    <n v="12"/>
    <n v="9"/>
    <s v="carlos albeiro gutierrez camacho"/>
    <s v="Cerrado"/>
    <x v="2"/>
  </r>
  <r>
    <n v="26120"/>
    <x v="1"/>
    <d v="2020-11-05T00:00:00"/>
    <x v="1"/>
    <d v="2020-11-05T00:00:00"/>
    <x v="0"/>
    <n v="0"/>
    <n v="1"/>
    <s v="Gladys Elena Peña Restrepo"/>
    <s v="Cerrado"/>
    <x v="2"/>
  </r>
  <r>
    <n v="26121"/>
    <x v="1"/>
    <d v="2020-11-05T00:00:00"/>
    <x v="1"/>
    <d v="2020-11-05T00:00:00"/>
    <x v="0"/>
    <n v="0"/>
    <n v="1"/>
    <s v="JORGE ANDRES QUIMBAYO GASCA"/>
    <s v="Cerrado"/>
    <x v="2"/>
  </r>
  <r>
    <n v="26122"/>
    <x v="5"/>
    <d v="2020-11-05T00:00:00"/>
    <x v="1"/>
    <d v="2020-11-05T00:00:00"/>
    <x v="0"/>
    <n v="0"/>
    <n v="1"/>
    <s v="PAULA ANDREA GOMEZ BLANDON"/>
    <s v="Cerrado"/>
    <x v="2"/>
  </r>
  <r>
    <n v="26123"/>
    <x v="0"/>
    <d v="2020-11-05T00:00:00"/>
    <x v="1"/>
    <d v="2020-11-17T00:00:00"/>
    <x v="0"/>
    <n v="12"/>
    <n v="9"/>
    <s v="YEISON MAURICIO VANEGAS CAMACHO"/>
    <s v="Cerrado"/>
    <x v="2"/>
  </r>
  <r>
    <n v="26124"/>
    <x v="5"/>
    <d v="2020-11-05T00:00:00"/>
    <x v="1"/>
    <d v="2020-11-05T00:00:00"/>
    <x v="0"/>
    <n v="0"/>
    <n v="1"/>
    <s v="MARIA ALEJANDRA PRESIGA RODRIGUEZ"/>
    <s v="Cerrado"/>
    <x v="2"/>
  </r>
  <r>
    <n v="26125"/>
    <x v="0"/>
    <d v="2020-11-05T00:00:00"/>
    <x v="1"/>
    <d v="2020-11-17T00:00:00"/>
    <x v="0"/>
    <n v="12"/>
    <n v="9"/>
    <s v="ELVIA VIVIANA ORDOÑEZ GAMEZ"/>
    <s v="Cerrado"/>
    <x v="2"/>
  </r>
  <r>
    <n v="26126"/>
    <x v="1"/>
    <d v="2020-11-05T00:00:00"/>
    <x v="1"/>
    <d v="2020-11-05T00:00:00"/>
    <x v="0"/>
    <n v="0"/>
    <n v="1"/>
    <s v="Julian Gracia Zapata"/>
    <s v="Cerrado"/>
    <x v="2"/>
  </r>
  <r>
    <n v="26127"/>
    <x v="0"/>
    <d v="2020-11-05T00:00:00"/>
    <x v="1"/>
    <d v="2020-11-17T00:00:00"/>
    <x v="0"/>
    <n v="12"/>
    <n v="9"/>
    <s v="raul david roncancio rodríguez"/>
    <s v="Cerrado"/>
    <x v="2"/>
  </r>
  <r>
    <n v="26128"/>
    <x v="1"/>
    <d v="2020-11-05T00:00:00"/>
    <x v="1"/>
    <d v="2020-11-05T00:00:00"/>
    <x v="0"/>
    <n v="0"/>
    <n v="1"/>
    <s v="MILTON ERASO CORDOBA"/>
    <s v="Cerrado"/>
    <x v="2"/>
  </r>
  <r>
    <n v="26129"/>
    <x v="1"/>
    <d v="2020-11-05T00:00:00"/>
    <x v="1"/>
    <d v="2020-11-05T00:00:00"/>
    <x v="0"/>
    <n v="0"/>
    <n v="1"/>
    <s v="GLADYS DEL ROSARIO SIERRA"/>
    <s v="Cerrado"/>
    <x v="2"/>
  </r>
  <r>
    <n v="26130"/>
    <x v="1"/>
    <d v="2020-11-05T00:00:00"/>
    <x v="1"/>
    <d v="2020-11-05T00:00:00"/>
    <x v="0"/>
    <n v="0"/>
    <n v="1"/>
    <s v="GILBERTO BONILLA BENITEZ"/>
    <s v="Cerrado"/>
    <x v="2"/>
  </r>
  <r>
    <n v="26131"/>
    <x v="0"/>
    <d v="2020-11-05T00:00:00"/>
    <x v="1"/>
    <d v="2020-11-17T00:00:00"/>
    <x v="0"/>
    <n v="12"/>
    <n v="9"/>
    <s v="Jorge Enrique Romero Tello"/>
    <s v="Cerrado"/>
    <x v="2"/>
  </r>
  <r>
    <n v="26132"/>
    <x v="1"/>
    <d v="2020-11-05T00:00:00"/>
    <x v="1"/>
    <d v="2020-11-05T00:00:00"/>
    <x v="0"/>
    <n v="0"/>
    <n v="1"/>
    <s v="RAUL RUEDA RODRIGUEZ"/>
    <s v="Cerrado"/>
    <x v="2"/>
  </r>
  <r>
    <n v="26133"/>
    <x v="0"/>
    <d v="2020-11-05T00:00:00"/>
    <x v="1"/>
    <d v="2020-11-17T00:00:00"/>
    <x v="0"/>
    <n v="12"/>
    <n v="9"/>
    <s v="LUIS ALBERTO QUINTERO MORENO"/>
    <s v="Cerrado"/>
    <x v="2"/>
  </r>
  <r>
    <n v="26134"/>
    <x v="1"/>
    <d v="2020-11-05T00:00:00"/>
    <x v="1"/>
    <d v="2020-11-05T00:00:00"/>
    <x v="0"/>
    <n v="0"/>
    <n v="1"/>
    <s v="ROSA AMELIA CANTILLO NEGRETE"/>
    <s v="Cerrado"/>
    <x v="2"/>
  </r>
  <r>
    <n v="26135"/>
    <x v="1"/>
    <d v="2020-11-05T00:00:00"/>
    <x v="1"/>
    <d v="2020-11-05T00:00:00"/>
    <x v="0"/>
    <n v="0"/>
    <n v="1"/>
    <s v="Gonzalo Rodrigo Paz"/>
    <s v="Cerrado"/>
    <x v="2"/>
  </r>
  <r>
    <n v="26136"/>
    <x v="2"/>
    <d v="2020-11-05T00:00:00"/>
    <x v="1"/>
    <d v="2020-11-05T00:00:00"/>
    <x v="0"/>
    <n v="0"/>
    <n v="1"/>
    <s v="Julian Felipe Cano Leiton"/>
    <s v="Cerrado"/>
    <x v="2"/>
  </r>
  <r>
    <n v="26137"/>
    <x v="3"/>
    <d v="2020-11-05T00:00:00"/>
    <x v="1"/>
    <d v="2020-11-17T00:00:00"/>
    <x v="0"/>
    <n v="12"/>
    <n v="9"/>
    <s v="Ivan Mosquera Niño"/>
    <s v="Cerrado"/>
    <x v="2"/>
  </r>
  <r>
    <n v="26138"/>
    <x v="0"/>
    <d v="2020-11-05T00:00:00"/>
    <x v="1"/>
    <d v="2020-11-17T00:00:00"/>
    <x v="0"/>
    <n v="12"/>
    <n v="9"/>
    <s v="LINDA MIREYA BARRIOS NOVOA"/>
    <s v="Cerrado"/>
    <x v="2"/>
  </r>
  <r>
    <n v="26139"/>
    <x v="0"/>
    <d v="2020-11-05T00:00:00"/>
    <x v="1"/>
    <d v="2020-11-17T00:00:00"/>
    <x v="0"/>
    <n v="12"/>
    <n v="9"/>
    <s v="Eneida Sendoya Vargas"/>
    <s v="Cerrado"/>
    <x v="2"/>
  </r>
  <r>
    <n v="26140"/>
    <x v="0"/>
    <d v="2020-11-05T00:00:00"/>
    <x v="1"/>
    <d v="2020-11-17T00:00:00"/>
    <x v="0"/>
    <n v="12"/>
    <n v="9"/>
    <s v="DIANA MARCELA BUCHELI INSUASTY"/>
    <s v="Cerrado"/>
    <x v="2"/>
  </r>
  <r>
    <n v="26141"/>
    <x v="3"/>
    <d v="2020-11-05T00:00:00"/>
    <x v="1"/>
    <d v="2020-11-17T00:00:00"/>
    <x v="0"/>
    <n v="12"/>
    <n v="9"/>
    <s v="Ana Lilia Roa Forero"/>
    <s v="Cerrado"/>
    <x v="2"/>
  </r>
  <r>
    <n v="26142"/>
    <x v="2"/>
    <d v="2020-11-05T00:00:00"/>
    <x v="1"/>
    <d v="2020-11-06T00:00:00"/>
    <x v="0"/>
    <n v="1"/>
    <n v="2"/>
    <s v="Jose Daniel Infante Beltran"/>
    <s v="Cerrado"/>
    <x v="2"/>
  </r>
  <r>
    <n v="26143"/>
    <x v="1"/>
    <d v="2020-11-05T00:00:00"/>
    <x v="1"/>
    <d v="2020-11-06T00:00:00"/>
    <x v="0"/>
    <n v="1"/>
    <n v="2"/>
    <s v="Fernando de Jesus Antia Henao"/>
    <s v="Cerrado"/>
    <x v="2"/>
  </r>
  <r>
    <n v="26144"/>
    <x v="0"/>
    <d v="2020-11-05T00:00:00"/>
    <x v="1"/>
    <d v="2020-11-17T00:00:00"/>
    <x v="0"/>
    <n v="12"/>
    <n v="9"/>
    <s v="oswal herrera hernandez"/>
    <s v="Cerrado"/>
    <x v="2"/>
  </r>
  <r>
    <n v="26145"/>
    <x v="1"/>
    <d v="2020-11-05T00:00:00"/>
    <x v="1"/>
    <d v="2020-11-06T00:00:00"/>
    <x v="0"/>
    <n v="1"/>
    <n v="2"/>
    <s v="RODRIGO ARIEL LEON PARDO"/>
    <s v="Cerrado"/>
    <x v="2"/>
  </r>
  <r>
    <n v="26146"/>
    <x v="0"/>
    <d v="2020-11-05T00:00:00"/>
    <x v="1"/>
    <d v="2020-11-17T00:00:00"/>
    <x v="0"/>
    <n v="12"/>
    <n v="9"/>
    <s v="janeth muñoz guerra"/>
    <s v="Cerrado"/>
    <x v="2"/>
  </r>
  <r>
    <n v="26147"/>
    <x v="0"/>
    <d v="2020-11-05T00:00:00"/>
    <x v="1"/>
    <d v="2020-11-17T00:00:00"/>
    <x v="0"/>
    <n v="12"/>
    <n v="9"/>
    <s v="Comité de Veeduría y Cooperación en Salud"/>
    <s v="Cerrado"/>
    <x v="2"/>
  </r>
  <r>
    <n v="26148"/>
    <x v="0"/>
    <d v="2020-11-05T00:00:00"/>
    <x v="1"/>
    <d v="2020-11-17T00:00:00"/>
    <x v="0"/>
    <n v="12"/>
    <n v="9"/>
    <s v="Santiago Rivas"/>
    <s v="Cerrado"/>
    <x v="2"/>
  </r>
  <r>
    <n v="26149"/>
    <x v="1"/>
    <d v="2020-11-05T00:00:00"/>
    <x v="1"/>
    <d v="2020-11-06T00:00:00"/>
    <x v="0"/>
    <n v="1"/>
    <n v="2"/>
    <s v="cesar camilo torrado"/>
    <s v="Cerrado"/>
    <x v="2"/>
  </r>
  <r>
    <n v="26150"/>
    <x v="1"/>
    <d v="2020-11-05T00:00:00"/>
    <x v="1"/>
    <s v="Pendiente"/>
    <x v="1"/>
    <s v="No aplica"/>
    <s v="No aplica"/>
    <s v="Luz Angela Barrera García"/>
    <s v="Abierto"/>
    <x v="1"/>
  </r>
  <r>
    <n v="26151"/>
    <x v="1"/>
    <d v="2020-11-05T00:00:00"/>
    <x v="1"/>
    <d v="2020-11-05T00:00:00"/>
    <x v="0"/>
    <n v="0"/>
    <n v="1"/>
    <s v="JOSE EDUARDO CAICEDO BONILLA"/>
    <s v="Cerrado"/>
    <x v="2"/>
  </r>
  <r>
    <n v="26152"/>
    <x v="0"/>
    <d v="2020-11-05T00:00:00"/>
    <x v="1"/>
    <d v="2020-11-17T00:00:00"/>
    <x v="0"/>
    <n v="12"/>
    <n v="9"/>
    <s v="GLORIA SIERRA RAMIREZ"/>
    <s v="Cerrado"/>
    <x v="2"/>
  </r>
  <r>
    <n v="26153"/>
    <x v="0"/>
    <d v="2020-11-06T00:00:00"/>
    <x v="1"/>
    <d v="2020-11-17T00:00:00"/>
    <x v="0"/>
    <n v="11"/>
    <n v="8"/>
    <s v="JUAN CARLOS VALENCIA TORRES"/>
    <s v="Cerrado"/>
    <x v="2"/>
  </r>
  <r>
    <n v="26154"/>
    <x v="1"/>
    <d v="2020-11-06T00:00:00"/>
    <x v="1"/>
    <d v="2020-11-06T00:00:00"/>
    <x v="0"/>
    <n v="0"/>
    <n v="1"/>
    <s v="Mirtha mileydi"/>
    <s v="Cerrado"/>
    <x v="2"/>
  </r>
  <r>
    <n v="26155"/>
    <x v="1"/>
    <d v="2020-11-06T00:00:00"/>
    <x v="1"/>
    <d v="2020-11-06T00:00:00"/>
    <x v="0"/>
    <n v="0"/>
    <n v="1"/>
    <s v="david alexander gonzalez marin"/>
    <s v="Cerrado"/>
    <x v="2"/>
  </r>
  <r>
    <n v="26156"/>
    <x v="0"/>
    <d v="2020-11-06T00:00:00"/>
    <x v="1"/>
    <d v="2020-11-17T00:00:00"/>
    <x v="0"/>
    <n v="11"/>
    <n v="8"/>
    <s v="alvaro angel lavado"/>
    <s v="Cerrado"/>
    <x v="2"/>
  </r>
  <r>
    <n v="26157"/>
    <x v="0"/>
    <d v="2020-11-06T00:00:00"/>
    <x v="1"/>
    <d v="2020-11-17T00:00:00"/>
    <x v="0"/>
    <n v="11"/>
    <n v="8"/>
    <s v="Carlos Fernando Guerrero Osorio"/>
    <s v="Cerrado"/>
    <x v="2"/>
  </r>
  <r>
    <n v="26158"/>
    <x v="0"/>
    <d v="2020-11-06T00:00:00"/>
    <x v="1"/>
    <d v="2020-11-17T00:00:00"/>
    <x v="0"/>
    <n v="11"/>
    <n v="8"/>
    <s v="LEIDY TATIANA PINZON MENDOZA"/>
    <s v="Cerrado"/>
    <x v="2"/>
  </r>
  <r>
    <n v="26159"/>
    <x v="0"/>
    <d v="2020-11-06T00:00:00"/>
    <x v="1"/>
    <d v="2020-11-17T00:00:00"/>
    <x v="0"/>
    <n v="11"/>
    <n v="8"/>
    <s v="HORACIO GUILLERMO CORDOBA SANCHEZ"/>
    <s v="Cerrado"/>
    <x v="2"/>
  </r>
  <r>
    <n v="26160"/>
    <x v="0"/>
    <d v="2020-11-06T00:00:00"/>
    <x v="1"/>
    <d v="2020-11-17T00:00:00"/>
    <x v="0"/>
    <n v="11"/>
    <n v="8"/>
    <s v="SANDRA MILENA PATIÑO CALDERON"/>
    <s v="Cerrado"/>
    <x v="2"/>
  </r>
  <r>
    <n v="26161"/>
    <x v="0"/>
    <d v="2020-11-06T00:00:00"/>
    <x v="1"/>
    <d v="2020-11-17T00:00:00"/>
    <x v="0"/>
    <n v="11"/>
    <n v="8"/>
    <s v="Angela Gonzalez"/>
    <s v="Cerrado"/>
    <x v="2"/>
  </r>
  <r>
    <n v="26162"/>
    <x v="1"/>
    <d v="2020-11-06T00:00:00"/>
    <x v="1"/>
    <d v="2020-11-06T00:00:00"/>
    <x v="0"/>
    <n v="0"/>
    <n v="1"/>
    <s v="MILENA JANNETH RIVERA"/>
    <s v="Cerrado"/>
    <x v="2"/>
  </r>
  <r>
    <n v="26163"/>
    <x v="0"/>
    <d v="2020-11-06T00:00:00"/>
    <x v="1"/>
    <d v="2020-11-17T00:00:00"/>
    <x v="0"/>
    <n v="11"/>
    <n v="8"/>
    <s v="Andres David Quitian"/>
    <s v="Cerrado"/>
    <x v="2"/>
  </r>
  <r>
    <n v="26164"/>
    <x v="1"/>
    <d v="2020-11-06T00:00:00"/>
    <x v="1"/>
    <d v="2020-11-17T00:00:00"/>
    <x v="0"/>
    <n v="11"/>
    <n v="8"/>
    <s v="zarestskhy esmeralda gomez cerinza"/>
    <s v="Cerrado"/>
    <x v="2"/>
  </r>
  <r>
    <n v="26165"/>
    <x v="1"/>
    <d v="2020-11-06T00:00:00"/>
    <x v="1"/>
    <d v="2020-11-06T00:00:00"/>
    <x v="0"/>
    <n v="0"/>
    <n v="1"/>
    <s v="JOSEPH ANTHONNY SILVA JIMENEZ"/>
    <s v="Cerrado"/>
    <x v="2"/>
  </r>
  <r>
    <n v="26166"/>
    <x v="0"/>
    <d v="2020-11-06T00:00:00"/>
    <x v="1"/>
    <d v="2020-11-17T00:00:00"/>
    <x v="0"/>
    <n v="11"/>
    <n v="8"/>
    <s v="Juan Pablo Guzman"/>
    <s v="Cerrado"/>
    <x v="2"/>
  </r>
  <r>
    <n v="26167"/>
    <x v="0"/>
    <d v="2020-11-06T00:00:00"/>
    <x v="1"/>
    <d v="2020-11-17T00:00:00"/>
    <x v="0"/>
    <n v="11"/>
    <n v="8"/>
    <s v="CARLOS ALFONSO RUIZ BECERRA"/>
    <s v="Cerrado"/>
    <x v="2"/>
  </r>
  <r>
    <n v="26168"/>
    <x v="0"/>
    <d v="2020-11-06T00:00:00"/>
    <x v="1"/>
    <d v="2020-11-17T00:00:00"/>
    <x v="0"/>
    <n v="11"/>
    <n v="8"/>
    <s v="CESAR AUGUSTO MORENO LADINO"/>
    <s v="Cerrado"/>
    <x v="2"/>
  </r>
  <r>
    <n v="26169"/>
    <x v="1"/>
    <d v="2020-11-06T00:00:00"/>
    <x v="1"/>
    <s v="Pendiente"/>
    <x v="1"/>
    <s v="No aplica"/>
    <s v="No aplica"/>
    <s v="LUIS ENRIQUE YALANDA HURTADO"/>
    <s v="Abierto"/>
    <x v="1"/>
  </r>
  <r>
    <n v="26170"/>
    <x v="0"/>
    <d v="2020-11-06T00:00:00"/>
    <x v="1"/>
    <d v="2020-11-17T00:00:00"/>
    <x v="0"/>
    <n v="11"/>
    <n v="8"/>
    <s v="JAVIER FLOREZ"/>
    <s v="Cerrado"/>
    <x v="2"/>
  </r>
  <r>
    <n v="26171"/>
    <x v="2"/>
    <d v="2020-11-06T00:00:00"/>
    <x v="1"/>
    <d v="2020-11-09T00:00:00"/>
    <x v="0"/>
    <n v="3"/>
    <n v="2"/>
    <s v="dina luz jaime"/>
    <s v="Cerrado"/>
    <x v="2"/>
  </r>
  <r>
    <n v="26172"/>
    <x v="0"/>
    <d v="2020-11-06T00:00:00"/>
    <x v="1"/>
    <d v="2020-11-17T00:00:00"/>
    <x v="0"/>
    <n v="11"/>
    <n v="8"/>
    <s v="Ruben Dario Ordoñez Duarte"/>
    <s v="Cerrado"/>
    <x v="2"/>
  </r>
  <r>
    <n v="26173"/>
    <x v="0"/>
    <d v="2020-11-06T00:00:00"/>
    <x v="1"/>
    <d v="2020-11-17T00:00:00"/>
    <x v="0"/>
    <n v="11"/>
    <n v="8"/>
    <s v="Edgar Humberto Virviesca Sánchez"/>
    <s v="Cerrado"/>
    <x v="2"/>
  </r>
  <r>
    <n v="26174"/>
    <x v="3"/>
    <d v="2020-11-06T00:00:00"/>
    <x v="1"/>
    <d v="2020-11-17T00:00:00"/>
    <x v="0"/>
    <n v="11"/>
    <n v="8"/>
    <s v="dina luz jaime"/>
    <s v="Cerrado"/>
    <x v="2"/>
  </r>
  <r>
    <n v="26175"/>
    <x v="1"/>
    <d v="2020-11-06T00:00:00"/>
    <x v="1"/>
    <d v="2020-11-09T00:00:00"/>
    <x v="0"/>
    <n v="3"/>
    <n v="2"/>
    <s v="YANNISEI ROA BOHORQUEZ"/>
    <s v="Cerrado"/>
    <x v="2"/>
  </r>
  <r>
    <n v="26176"/>
    <x v="1"/>
    <d v="2020-11-06T00:00:00"/>
    <x v="1"/>
    <d v="2020-11-09T00:00:00"/>
    <x v="0"/>
    <n v="3"/>
    <n v="2"/>
    <s v="DIANA MELISSA QUICENO RUIZ"/>
    <s v="Cerrado"/>
    <x v="2"/>
  </r>
  <r>
    <n v="26177"/>
    <x v="0"/>
    <d v="2020-11-06T00:00:00"/>
    <x v="1"/>
    <d v="2020-11-17T00:00:00"/>
    <x v="0"/>
    <n v="11"/>
    <n v="8"/>
    <s v="Diana Hernández"/>
    <s v="Cerrado"/>
    <x v="2"/>
  </r>
  <r>
    <n v="26178"/>
    <x v="0"/>
    <d v="2020-11-06T00:00:00"/>
    <x v="1"/>
    <d v="2020-11-17T00:00:00"/>
    <x v="0"/>
    <n v="11"/>
    <n v="8"/>
    <s v="indalecio murcia rodriguez"/>
    <s v="Cerrado"/>
    <x v="2"/>
  </r>
  <r>
    <n v="26179"/>
    <x v="0"/>
    <d v="2020-11-07T00:00:00"/>
    <x v="1"/>
    <d v="2020-11-17T00:00:00"/>
    <x v="0"/>
    <n v="10"/>
    <n v="7"/>
    <s v="Fabio Garces"/>
    <s v="Cerrado"/>
    <x v="2"/>
  </r>
  <r>
    <n v="26180"/>
    <x v="3"/>
    <d v="2020-11-07T00:00:00"/>
    <x v="1"/>
    <d v="2020-11-17T00:00:00"/>
    <x v="0"/>
    <n v="10"/>
    <n v="7"/>
    <s v="Carlos alberto barragan vergara"/>
    <s v="Cerrado"/>
    <x v="2"/>
  </r>
  <r>
    <n v="26181"/>
    <x v="0"/>
    <d v="2020-11-07T00:00:00"/>
    <x v="1"/>
    <d v="2020-11-17T00:00:00"/>
    <x v="0"/>
    <n v="10"/>
    <n v="7"/>
    <s v="luis eduardo perez"/>
    <s v="Cerrado"/>
    <x v="2"/>
  </r>
  <r>
    <n v="26182"/>
    <x v="3"/>
    <d v="2020-11-07T00:00:00"/>
    <x v="1"/>
    <d v="2020-11-17T00:00:00"/>
    <x v="0"/>
    <n v="10"/>
    <n v="7"/>
    <s v="Humberto de Jesús Gómez de a Ossa"/>
    <s v="Cerrado"/>
    <x v="2"/>
  </r>
  <r>
    <n v="26183"/>
    <x v="0"/>
    <d v="2020-11-07T00:00:00"/>
    <x v="1"/>
    <d v="2020-11-17T00:00:00"/>
    <x v="0"/>
    <n v="10"/>
    <n v="7"/>
    <s v="Eva sandrith Barandica Arrieta"/>
    <s v="Cerrado"/>
    <x v="2"/>
  </r>
  <r>
    <n v="26184"/>
    <x v="1"/>
    <d v="2020-11-07T00:00:00"/>
    <x v="1"/>
    <s v="Pendiente"/>
    <x v="1"/>
    <s v="No aplica"/>
    <s v="No aplica"/>
    <s v="CLARA TATIANA SUAREZ PERALTA"/>
    <s v="Abierto"/>
    <x v="1"/>
  </r>
  <r>
    <n v="26185"/>
    <x v="1"/>
    <d v="2020-11-07T00:00:00"/>
    <x v="1"/>
    <d v="2020-11-09T00:00:00"/>
    <x v="0"/>
    <n v="2"/>
    <n v="1"/>
    <s v="Braian Steven Soto Roa"/>
    <s v="Cerrado"/>
    <x v="2"/>
  </r>
  <r>
    <n v="26186"/>
    <x v="0"/>
    <d v="2020-11-07T00:00:00"/>
    <x v="1"/>
    <d v="2020-11-17T00:00:00"/>
    <x v="0"/>
    <n v="10"/>
    <n v="7"/>
    <s v="Eric Olivares Gutiérrez"/>
    <s v="Cerrado"/>
    <x v="2"/>
  </r>
  <r>
    <n v="26187"/>
    <x v="0"/>
    <d v="2020-11-07T00:00:00"/>
    <x v="1"/>
    <d v="2020-11-17T00:00:00"/>
    <x v="0"/>
    <n v="10"/>
    <n v="7"/>
    <s v="SAMUEL PALACIOS OVIEDO"/>
    <s v="Cerrado"/>
    <x v="2"/>
  </r>
  <r>
    <n v="26188"/>
    <x v="0"/>
    <d v="2020-11-08T00:00:00"/>
    <x v="1"/>
    <d v="2020-11-17T00:00:00"/>
    <x v="0"/>
    <n v="9"/>
    <n v="7"/>
    <s v="LEONIDAS CASTAÑO CARDENAS"/>
    <s v="Cerrado"/>
    <x v="2"/>
  </r>
  <r>
    <n v="26189"/>
    <x v="0"/>
    <d v="2020-11-08T00:00:00"/>
    <x v="1"/>
    <d v="2020-11-17T00:00:00"/>
    <x v="0"/>
    <n v="9"/>
    <n v="7"/>
    <s v="Ginny Carolina Pulido Villamizar"/>
    <s v="Cerrado"/>
    <x v="2"/>
  </r>
  <r>
    <n v="26190"/>
    <x v="0"/>
    <d v="2020-11-08T00:00:00"/>
    <x v="1"/>
    <d v="2020-11-17T00:00:00"/>
    <x v="0"/>
    <n v="9"/>
    <n v="7"/>
    <s v="HENRY ARTURO CRUZ VEGA"/>
    <s v="Cerrado"/>
    <x v="2"/>
  </r>
  <r>
    <n v="26191"/>
    <x v="1"/>
    <d v="2020-11-08T00:00:00"/>
    <x v="1"/>
    <d v="2020-11-09T00:00:00"/>
    <x v="0"/>
    <n v="1"/>
    <n v="1"/>
    <s v="RUBEN DARIO VELEZ RICO"/>
    <s v="Cerrado"/>
    <x v="2"/>
  </r>
  <r>
    <n v="26192"/>
    <x v="0"/>
    <d v="2020-11-08T00:00:00"/>
    <x v="1"/>
    <d v="2020-11-17T00:00:00"/>
    <x v="0"/>
    <n v="9"/>
    <n v="7"/>
    <s v="Glenda manjarres"/>
    <s v="Cerrado"/>
    <x v="2"/>
  </r>
  <r>
    <n v="26193"/>
    <x v="0"/>
    <d v="2020-11-08T00:00:00"/>
    <x v="1"/>
    <d v="2020-11-17T00:00:00"/>
    <x v="0"/>
    <n v="9"/>
    <n v="7"/>
    <s v="ALEXANDER POLO PACHECO"/>
    <s v="Cerrado"/>
    <x v="2"/>
  </r>
  <r>
    <n v="26194"/>
    <x v="2"/>
    <d v="2020-11-08T00:00:00"/>
    <x v="1"/>
    <d v="2020-11-09T00:00:00"/>
    <x v="0"/>
    <n v="1"/>
    <n v="1"/>
    <s v="Luz Marina Hernández Delgado"/>
    <s v="Cerrado"/>
    <x v="2"/>
  </r>
  <r>
    <n v="26195"/>
    <x v="1"/>
    <d v="2020-11-09T00:00:00"/>
    <x v="1"/>
    <d v="2020-11-09T00:00:00"/>
    <x v="0"/>
    <n v="0"/>
    <n v="1"/>
    <s v="NELSON RAFAEL TAPIA"/>
    <s v="Cerrado"/>
    <x v="2"/>
  </r>
  <r>
    <n v="26196"/>
    <x v="0"/>
    <d v="2020-11-09T00:00:00"/>
    <x v="1"/>
    <d v="2020-11-17T00:00:00"/>
    <x v="0"/>
    <n v="8"/>
    <n v="7"/>
    <s v="jorge enrique lopez agudelo"/>
    <s v="Cerrado"/>
    <x v="2"/>
  </r>
  <r>
    <n v="26197"/>
    <x v="1"/>
    <d v="2020-11-09T00:00:00"/>
    <x v="1"/>
    <d v="2020-11-09T00:00:00"/>
    <x v="0"/>
    <n v="0"/>
    <n v="1"/>
    <s v="JORGE ANDRES MEJIA"/>
    <s v="Cerrado"/>
    <x v="2"/>
  </r>
  <r>
    <n v="26198"/>
    <x v="2"/>
    <d v="2020-11-09T00:00:00"/>
    <x v="1"/>
    <d v="2020-11-10T00:00:00"/>
    <x v="0"/>
    <n v="1"/>
    <n v="2"/>
    <s v="Fernando Villamizar Quintero"/>
    <s v="Cerrado"/>
    <x v="2"/>
  </r>
  <r>
    <n v="26199"/>
    <x v="1"/>
    <d v="2020-11-09T00:00:00"/>
    <x v="1"/>
    <d v="2020-11-10T00:00:00"/>
    <x v="0"/>
    <n v="1"/>
    <n v="2"/>
    <s v="Yuriza Moreno Córdoba"/>
    <s v="Cerrado"/>
    <x v="2"/>
  </r>
  <r>
    <n v="26200"/>
    <x v="0"/>
    <d v="2020-11-09T00:00:00"/>
    <x v="1"/>
    <d v="2020-11-17T00:00:00"/>
    <x v="0"/>
    <n v="8"/>
    <n v="7"/>
    <s v="FERNANDO ADOLFO PAREJA REINEMER"/>
    <s v="Cerrado"/>
    <x v="2"/>
  </r>
  <r>
    <n v="26201"/>
    <x v="0"/>
    <d v="2020-11-09T00:00:00"/>
    <x v="1"/>
    <d v="2020-11-17T00:00:00"/>
    <x v="0"/>
    <n v="8"/>
    <n v="7"/>
    <s v="Álvaro Jose Ruiz Suarez"/>
    <s v="Cerrado"/>
    <x v="2"/>
  </r>
  <r>
    <n v="26202"/>
    <x v="0"/>
    <d v="2020-11-09T00:00:00"/>
    <x v="1"/>
    <d v="2020-11-17T00:00:00"/>
    <x v="0"/>
    <n v="8"/>
    <n v="7"/>
    <s v="JOSE CELESTINO HERNANDEZ BARAJAS"/>
    <s v="Cerrado"/>
    <x v="2"/>
  </r>
  <r>
    <n v="26203"/>
    <x v="2"/>
    <d v="2020-11-09T00:00:00"/>
    <x v="1"/>
    <s v="Pendiente"/>
    <x v="1"/>
    <s v="No aplica"/>
    <s v="No aplica"/>
    <s v="Luz Marina Loaiza"/>
    <s v="Abierto"/>
    <x v="1"/>
  </r>
  <r>
    <n v="26204"/>
    <x v="0"/>
    <d v="2020-11-09T00:00:00"/>
    <x v="1"/>
    <d v="2020-11-17T00:00:00"/>
    <x v="0"/>
    <n v="8"/>
    <n v="7"/>
    <s v="carlos alberto beltran figueredo"/>
    <s v="Cerrado"/>
    <x v="2"/>
  </r>
  <r>
    <n v="26205"/>
    <x v="1"/>
    <d v="2020-11-09T00:00:00"/>
    <x v="1"/>
    <s v="Pendiente"/>
    <x v="1"/>
    <s v="No aplica"/>
    <s v="No aplica"/>
    <s v="HERNAN CAMILO JARAMILLO GUARNIZO"/>
    <s v="Abierto"/>
    <x v="1"/>
  </r>
  <r>
    <n v="26206"/>
    <x v="4"/>
    <d v="2020-11-09T00:00:00"/>
    <x v="1"/>
    <d v="2020-11-17T00:00:00"/>
    <x v="0"/>
    <n v="8"/>
    <n v="7"/>
    <s v="carlos alberto beltran figueredo"/>
    <s v="Cerrado"/>
    <x v="2"/>
  </r>
  <r>
    <n v="26207"/>
    <x v="0"/>
    <d v="2020-11-09T00:00:00"/>
    <x v="1"/>
    <d v="2020-11-17T00:00:00"/>
    <x v="0"/>
    <n v="8"/>
    <n v="7"/>
    <s v="RUTH ANDREA NARANJO MORA"/>
    <s v="Cerrado"/>
    <x v="2"/>
  </r>
  <r>
    <n v="26208"/>
    <x v="1"/>
    <d v="2020-11-09T00:00:00"/>
    <x v="1"/>
    <d v="2020-11-10T00:00:00"/>
    <x v="0"/>
    <n v="1"/>
    <n v="2"/>
    <s v="JESUS FERNANDO ORTIZ MOSQUERA"/>
    <s v="Cerrado"/>
    <x v="2"/>
  </r>
  <r>
    <n v="26209"/>
    <x v="0"/>
    <d v="2020-11-09T00:00:00"/>
    <x v="1"/>
    <d v="2020-11-17T00:00:00"/>
    <x v="0"/>
    <n v="8"/>
    <n v="7"/>
    <s v="JESUS FERNANDO ORTIZ MOSQUERA"/>
    <s v="Cerrado"/>
    <x v="2"/>
  </r>
  <r>
    <n v="26210"/>
    <x v="1"/>
    <d v="2020-11-09T00:00:00"/>
    <x v="1"/>
    <d v="2020-11-10T00:00:00"/>
    <x v="0"/>
    <n v="1"/>
    <n v="2"/>
    <s v="jorge eliecer lozano jimenez"/>
    <s v="Cerrado"/>
    <x v="2"/>
  </r>
  <r>
    <n v="26211"/>
    <x v="0"/>
    <d v="2020-11-09T00:00:00"/>
    <x v="1"/>
    <d v="2020-11-17T00:00:00"/>
    <x v="0"/>
    <n v="8"/>
    <n v="7"/>
    <s v="janeth muñoz guerra"/>
    <s v="Cerrado"/>
    <x v="2"/>
  </r>
  <r>
    <n v="26212"/>
    <x v="3"/>
    <d v="2020-11-09T00:00:00"/>
    <x v="1"/>
    <d v="2020-11-17T00:00:00"/>
    <x v="0"/>
    <n v="8"/>
    <n v="7"/>
    <s v="Jilmar Alexander Barrios Silva"/>
    <s v="Cerrado"/>
    <x v="2"/>
  </r>
  <r>
    <n v="26213"/>
    <x v="0"/>
    <d v="2020-11-09T00:00:00"/>
    <x v="1"/>
    <d v="2020-11-17T00:00:00"/>
    <x v="0"/>
    <n v="8"/>
    <n v="7"/>
    <s v="MONICA GARCIA MEJIA"/>
    <s v="Cerrado"/>
    <x v="2"/>
  </r>
  <r>
    <n v="26214"/>
    <x v="1"/>
    <d v="2020-11-09T00:00:00"/>
    <x v="1"/>
    <d v="2020-11-11T00:00:00"/>
    <x v="0"/>
    <n v="2"/>
    <n v="3"/>
    <s v="jose del carmen gutierrez"/>
    <s v="Cerrado"/>
    <x v="2"/>
  </r>
  <r>
    <n v="26215"/>
    <x v="0"/>
    <d v="2020-11-09T00:00:00"/>
    <x v="1"/>
    <d v="2020-11-17T00:00:00"/>
    <x v="0"/>
    <n v="8"/>
    <n v="7"/>
    <s v="EDWARD HELI RAMOS CARABALI"/>
    <s v="Cerrado"/>
    <x v="2"/>
  </r>
  <r>
    <n v="26216"/>
    <x v="3"/>
    <d v="2020-11-09T00:00:00"/>
    <x v="1"/>
    <d v="2020-11-17T00:00:00"/>
    <x v="0"/>
    <n v="8"/>
    <n v="7"/>
    <s v="dina luz jaime"/>
    <s v="Cerrado"/>
    <x v="2"/>
  </r>
  <r>
    <n v="26217"/>
    <x v="2"/>
    <d v="2020-11-09T00:00:00"/>
    <x v="1"/>
    <d v="2020-11-17T00:00:00"/>
    <x v="0"/>
    <n v="8"/>
    <n v="7"/>
    <s v="FRANCETY JIMÉNEZ BELTRÁN"/>
    <s v="Cerrado"/>
    <x v="2"/>
  </r>
  <r>
    <n v="26218"/>
    <x v="0"/>
    <d v="2020-11-09T00:00:00"/>
    <x v="1"/>
    <d v="2020-11-17T00:00:00"/>
    <x v="0"/>
    <n v="8"/>
    <n v="7"/>
    <s v="LAUREANO RAFAEL PEREZ LEDESMA"/>
    <s v="Cerrado"/>
    <x v="2"/>
  </r>
  <r>
    <n v="26219"/>
    <x v="1"/>
    <d v="2020-11-09T00:00:00"/>
    <x v="1"/>
    <d v="2020-11-11T00:00:00"/>
    <x v="0"/>
    <n v="2"/>
    <n v="3"/>
    <s v="Fernando de Jesus Antia Henao"/>
    <s v="Cerrado"/>
    <x v="2"/>
  </r>
  <r>
    <n v="26220"/>
    <x v="3"/>
    <d v="2020-11-09T00:00:00"/>
    <x v="1"/>
    <d v="2020-11-17T00:00:00"/>
    <x v="0"/>
    <n v="8"/>
    <n v="7"/>
    <s v="JORGE YESID BENITEZ ROJAS"/>
    <s v="Cerrado"/>
    <x v="2"/>
  </r>
  <r>
    <n v="26221"/>
    <x v="0"/>
    <d v="2020-11-09T00:00:00"/>
    <x v="1"/>
    <d v="2020-11-17T00:00:00"/>
    <x v="0"/>
    <n v="8"/>
    <n v="7"/>
    <s v="MIRYAN AGUIAR MORALES"/>
    <s v="Cerrado"/>
    <x v="2"/>
  </r>
  <r>
    <n v="26222"/>
    <x v="0"/>
    <d v="2020-11-09T00:00:00"/>
    <x v="1"/>
    <d v="2020-11-17T00:00:00"/>
    <x v="0"/>
    <n v="8"/>
    <n v="7"/>
    <s v="Georgina Hernandez Lambraño"/>
    <s v="Cerrado"/>
    <x v="2"/>
  </r>
  <r>
    <n v="26223"/>
    <x v="1"/>
    <d v="2020-11-09T00:00:00"/>
    <x v="1"/>
    <d v="2020-11-11T00:00:00"/>
    <x v="0"/>
    <n v="2"/>
    <n v="3"/>
    <s v="diana emilsesierra"/>
    <s v="Cerrado"/>
    <x v="2"/>
  </r>
  <r>
    <n v="26224"/>
    <x v="0"/>
    <d v="2020-11-09T00:00:00"/>
    <x v="1"/>
    <d v="2020-11-17T00:00:00"/>
    <x v="0"/>
    <n v="8"/>
    <n v="7"/>
    <s v="MARIA LUCILA ESPITIA ROJAS"/>
    <s v="Cerrado"/>
    <x v="2"/>
  </r>
  <r>
    <n v="26225"/>
    <x v="0"/>
    <d v="2020-11-09T00:00:00"/>
    <x v="1"/>
    <d v="2020-11-17T00:00:00"/>
    <x v="0"/>
    <n v="8"/>
    <n v="7"/>
    <s v="Mariela Arevalo Piñeros"/>
    <s v="Cerrado"/>
    <x v="2"/>
  </r>
  <r>
    <n v="26226"/>
    <x v="2"/>
    <d v="2020-11-09T00:00:00"/>
    <x v="1"/>
    <d v="2020-11-11T00:00:00"/>
    <x v="0"/>
    <n v="2"/>
    <n v="3"/>
    <s v="Oscar Rolando Muñoz"/>
    <s v="Cerrado"/>
    <x v="2"/>
  </r>
  <r>
    <n v="26227"/>
    <x v="1"/>
    <d v="2020-11-09T00:00:00"/>
    <x v="1"/>
    <d v="2020-11-11T00:00:00"/>
    <x v="0"/>
    <n v="2"/>
    <n v="3"/>
    <s v="ANA ESPERANZA MOYA RODRIGUEZ"/>
    <s v="Cerrado"/>
    <x v="2"/>
  </r>
  <r>
    <n v="26228"/>
    <x v="1"/>
    <d v="2020-11-09T00:00:00"/>
    <x v="1"/>
    <d v="2020-11-11T00:00:00"/>
    <x v="0"/>
    <n v="2"/>
    <n v="3"/>
    <s v="DIOMIRA LAVERDE SUAREZ"/>
    <s v="Cerrado"/>
    <x v="2"/>
  </r>
  <r>
    <n v="26229"/>
    <x v="1"/>
    <d v="2020-11-09T00:00:00"/>
    <x v="1"/>
    <d v="2020-11-11T00:00:00"/>
    <x v="0"/>
    <n v="2"/>
    <n v="3"/>
    <s v="xavier ricardo cerpa simanca"/>
    <s v="Cerrado"/>
    <x v="2"/>
  </r>
  <r>
    <n v="26230"/>
    <x v="1"/>
    <d v="2020-11-09T00:00:00"/>
    <x v="1"/>
    <d v="2020-11-11T00:00:00"/>
    <x v="0"/>
    <n v="2"/>
    <n v="3"/>
    <s v="jairo patarroyo gama"/>
    <s v="Cerrado"/>
    <x v="2"/>
  </r>
  <r>
    <n v="26231"/>
    <x v="0"/>
    <d v="2020-11-09T00:00:00"/>
    <x v="1"/>
    <d v="2020-11-17T00:00:00"/>
    <x v="0"/>
    <n v="8"/>
    <n v="7"/>
    <s v="GLORIA SIERRA RAMIREZ"/>
    <s v="Cerrado"/>
    <x v="2"/>
  </r>
  <r>
    <n v="26232"/>
    <x v="1"/>
    <d v="2020-11-09T00:00:00"/>
    <x v="1"/>
    <d v="2020-11-11T00:00:00"/>
    <x v="0"/>
    <n v="2"/>
    <n v="3"/>
    <s v="horacio rene zamora quimbayo"/>
    <s v="Cerrado"/>
    <x v="2"/>
  </r>
  <r>
    <n v="26233"/>
    <x v="0"/>
    <d v="2020-11-09T00:00:00"/>
    <x v="1"/>
    <d v="2020-11-17T00:00:00"/>
    <x v="0"/>
    <n v="8"/>
    <n v="7"/>
    <s v="NATHALIE TAMAYO"/>
    <s v="Cerrado"/>
    <x v="2"/>
  </r>
  <r>
    <n v="26234"/>
    <x v="1"/>
    <d v="2020-11-09T00:00:00"/>
    <x v="1"/>
    <d v="2020-11-11T00:00:00"/>
    <x v="0"/>
    <n v="2"/>
    <n v="3"/>
    <s v="SANDRA ISABEL GONZALEZ"/>
    <s v="Cerrado"/>
    <x v="2"/>
  </r>
  <r>
    <n v="26235"/>
    <x v="3"/>
    <d v="2020-11-09T00:00:00"/>
    <x v="1"/>
    <d v="2020-11-17T00:00:00"/>
    <x v="0"/>
    <n v="8"/>
    <n v="7"/>
    <s v="maria muñoz"/>
    <s v="Cerrado"/>
    <x v="2"/>
  </r>
  <r>
    <n v="26236"/>
    <x v="0"/>
    <d v="2020-11-10T00:00:00"/>
    <x v="1"/>
    <d v="2020-11-17T00:00:00"/>
    <x v="0"/>
    <n v="7"/>
    <n v="6"/>
    <s v="ANGIE SOREY PICON TORRES"/>
    <s v="Cerrado"/>
    <x v="2"/>
  </r>
  <r>
    <n v="26237"/>
    <x v="0"/>
    <d v="2020-11-10T00:00:00"/>
    <x v="1"/>
    <d v="2020-11-17T00:00:00"/>
    <x v="0"/>
    <n v="7"/>
    <n v="6"/>
    <s v="ANGIE SOREY PICON TORRES"/>
    <s v="Cerrado"/>
    <x v="2"/>
  </r>
  <r>
    <n v="26238"/>
    <x v="3"/>
    <d v="2020-11-10T00:00:00"/>
    <x v="1"/>
    <d v="2020-11-17T00:00:00"/>
    <x v="0"/>
    <n v="7"/>
    <n v="6"/>
    <s v="Flor bety bello romero"/>
    <s v="Cerrado"/>
    <x v="2"/>
  </r>
  <r>
    <n v="26239"/>
    <x v="1"/>
    <d v="2020-11-10T00:00:00"/>
    <x v="1"/>
    <s v="Pendiente"/>
    <x v="1"/>
    <s v="No aplica"/>
    <s v="No aplica"/>
    <s v="JENNIFER KATHERIN NITOLA CASTRO"/>
    <s v="Abierto"/>
    <x v="1"/>
  </r>
  <r>
    <n v="26240"/>
    <x v="2"/>
    <d v="2020-11-10T00:00:00"/>
    <x v="1"/>
    <d v="2020-11-11T00:00:00"/>
    <x v="0"/>
    <n v="1"/>
    <n v="2"/>
    <s v="Andrés elíseo jimenez lascarro"/>
    <s v="Cerrado"/>
    <x v="2"/>
  </r>
  <r>
    <n v="26241"/>
    <x v="3"/>
    <d v="2020-11-10T00:00:00"/>
    <x v="1"/>
    <d v="2020-11-17T00:00:00"/>
    <x v="0"/>
    <n v="7"/>
    <n v="6"/>
    <s v="daniel steven ardila caro"/>
    <s v="Cerrado"/>
    <x v="2"/>
  </r>
  <r>
    <n v="26242"/>
    <x v="0"/>
    <d v="2020-11-10T00:00:00"/>
    <x v="1"/>
    <d v="2020-11-17T00:00:00"/>
    <x v="0"/>
    <n v="7"/>
    <n v="6"/>
    <s v="Claider Yazmin Santos Carmona"/>
    <s v="Cerrado"/>
    <x v="2"/>
  </r>
  <r>
    <n v="26243"/>
    <x v="0"/>
    <d v="2020-11-10T00:00:00"/>
    <x v="1"/>
    <d v="2020-11-17T00:00:00"/>
    <x v="0"/>
    <n v="7"/>
    <n v="6"/>
    <s v="andres peña"/>
    <s v="Cerrado"/>
    <x v="2"/>
  </r>
  <r>
    <n v="26244"/>
    <x v="2"/>
    <d v="2020-11-10T00:00:00"/>
    <x v="1"/>
    <d v="2020-11-11T00:00:00"/>
    <x v="0"/>
    <n v="1"/>
    <n v="2"/>
    <s v="Juan Jose Reyes Canizales"/>
    <s v="Cerrado"/>
    <x v="2"/>
  </r>
  <r>
    <n v="26245"/>
    <x v="1"/>
    <d v="2020-11-10T00:00:00"/>
    <x v="1"/>
    <d v="2020-11-11T00:00:00"/>
    <x v="0"/>
    <n v="1"/>
    <n v="2"/>
    <s v="JAIME OSPITIA VALENCIA"/>
    <s v="Cerrado"/>
    <x v="2"/>
  </r>
  <r>
    <n v="26246"/>
    <x v="1"/>
    <d v="2020-11-10T00:00:00"/>
    <x v="1"/>
    <d v="2020-11-11T00:00:00"/>
    <x v="0"/>
    <n v="1"/>
    <n v="2"/>
    <s v="miguel angel sossa"/>
    <s v="Cerrado"/>
    <x v="2"/>
  </r>
  <r>
    <n v="26247"/>
    <x v="0"/>
    <d v="2020-11-10T00:00:00"/>
    <x v="1"/>
    <d v="2020-11-17T00:00:00"/>
    <x v="0"/>
    <n v="7"/>
    <n v="6"/>
    <s v="ESMERALDA GOMEZ PASTRAN"/>
    <s v="Cerrado"/>
    <x v="2"/>
  </r>
  <r>
    <n v="26248"/>
    <x v="0"/>
    <d v="2020-11-10T00:00:00"/>
    <x v="1"/>
    <d v="2020-11-11T00:00:00"/>
    <x v="0"/>
    <n v="1"/>
    <n v="2"/>
    <s v="OLGA LUCIA MEZA HERRERA"/>
    <s v="Cerrado"/>
    <x v="2"/>
  </r>
  <r>
    <n v="26249"/>
    <x v="0"/>
    <d v="2020-11-10T00:00:00"/>
    <x v="1"/>
    <d v="2020-11-17T00:00:00"/>
    <x v="0"/>
    <n v="7"/>
    <n v="6"/>
    <s v="Alba Isabel Mesa Àlvarez"/>
    <s v="Cerrado"/>
    <x v="2"/>
  </r>
  <r>
    <n v="26250"/>
    <x v="0"/>
    <d v="2020-11-10T00:00:00"/>
    <x v="1"/>
    <d v="2020-11-20T00:00:00"/>
    <x v="0"/>
    <n v="10"/>
    <n v="9"/>
    <s v="Jorge Miguel magdaniel Manzur"/>
    <s v="Cerrado"/>
    <x v="2"/>
  </r>
  <r>
    <n v="26251"/>
    <x v="0"/>
    <d v="2020-11-10T00:00:00"/>
    <x v="1"/>
    <d v="2020-11-20T00:00:00"/>
    <x v="0"/>
    <n v="10"/>
    <n v="9"/>
    <s v="Jorge Miguel magdaniel Manzur"/>
    <s v="Cerrado"/>
    <x v="2"/>
  </r>
  <r>
    <n v="26252"/>
    <x v="1"/>
    <d v="2020-11-10T00:00:00"/>
    <x v="1"/>
    <d v="2020-11-11T00:00:00"/>
    <x v="0"/>
    <n v="1"/>
    <n v="2"/>
    <s v="Jeison ferney villamizar mendez"/>
    <s v="Cerrado"/>
    <x v="2"/>
  </r>
  <r>
    <n v="26253"/>
    <x v="0"/>
    <d v="2020-11-10T00:00:00"/>
    <x v="1"/>
    <d v="2020-11-20T00:00:00"/>
    <x v="0"/>
    <n v="10"/>
    <n v="9"/>
    <s v="Jesica Bernal"/>
    <s v="Cerrado"/>
    <x v="2"/>
  </r>
  <r>
    <n v="26254"/>
    <x v="1"/>
    <d v="2020-11-10T00:00:00"/>
    <x v="1"/>
    <s v="Pendiente"/>
    <x v="1"/>
    <s v="No aplica"/>
    <s v="No aplica"/>
    <s v="MYRIAM SANCHEZ"/>
    <s v="Abierto"/>
    <x v="1"/>
  </r>
  <r>
    <n v="26255"/>
    <x v="2"/>
    <d v="2020-11-10T00:00:00"/>
    <x v="1"/>
    <d v="2020-11-11T00:00:00"/>
    <x v="0"/>
    <n v="1"/>
    <n v="2"/>
    <s v="Libia marina Quintero viedman"/>
    <s v="Cerrado"/>
    <x v="2"/>
  </r>
  <r>
    <n v="26256"/>
    <x v="0"/>
    <d v="2020-11-10T00:00:00"/>
    <x v="1"/>
    <d v="2020-11-20T00:00:00"/>
    <x v="0"/>
    <n v="10"/>
    <n v="9"/>
    <s v="Camilo Puente Reyes"/>
    <s v="Cerrado"/>
    <x v="2"/>
  </r>
  <r>
    <n v="26257"/>
    <x v="1"/>
    <d v="2020-11-10T00:00:00"/>
    <x v="1"/>
    <s v="Pendiente"/>
    <x v="1"/>
    <s v="No aplica"/>
    <s v="No aplica"/>
    <s v="Julio E. De La Hoz Noriega"/>
    <s v="Abierto"/>
    <x v="1"/>
  </r>
  <r>
    <n v="26258"/>
    <x v="0"/>
    <d v="2020-11-10T00:00:00"/>
    <x v="1"/>
    <d v="2020-11-20T00:00:00"/>
    <x v="0"/>
    <n v="10"/>
    <n v="9"/>
    <s v="NATALIA SOFIA PAEZ HERNANDEZ"/>
    <s v="Cerrado"/>
    <x v="2"/>
  </r>
  <r>
    <n v="26259"/>
    <x v="0"/>
    <d v="2020-11-10T00:00:00"/>
    <x v="1"/>
    <d v="2020-11-20T00:00:00"/>
    <x v="0"/>
    <n v="10"/>
    <n v="9"/>
    <s v="Yesmi Magnolia Castro Rozo"/>
    <s v="Cerrado"/>
    <x v="2"/>
  </r>
  <r>
    <n v="26260"/>
    <x v="1"/>
    <d v="2020-11-10T00:00:00"/>
    <x v="1"/>
    <d v="2020-11-11T00:00:00"/>
    <x v="0"/>
    <n v="1"/>
    <n v="2"/>
    <s v="Ninis Johana Vega"/>
    <s v="Cerrado"/>
    <x v="2"/>
  </r>
  <r>
    <n v="26261"/>
    <x v="1"/>
    <d v="2020-11-10T00:00:00"/>
    <x v="1"/>
    <d v="2020-11-11T00:00:00"/>
    <x v="0"/>
    <n v="1"/>
    <n v="2"/>
    <s v="maria fernanda sichaca moreno"/>
    <s v="Cerrado"/>
    <x v="2"/>
  </r>
  <r>
    <n v="26262"/>
    <x v="0"/>
    <d v="2020-11-10T00:00:00"/>
    <x v="1"/>
    <d v="2020-11-20T00:00:00"/>
    <x v="0"/>
    <n v="10"/>
    <n v="9"/>
    <s v="CARLOS ARTURO MORALES ACOSTA"/>
    <s v="Cerrado"/>
    <x v="2"/>
  </r>
  <r>
    <n v="26263"/>
    <x v="1"/>
    <d v="2020-11-10T00:00:00"/>
    <x v="1"/>
    <d v="2020-11-20T00:00:00"/>
    <x v="0"/>
    <n v="10"/>
    <n v="9"/>
    <s v="ALEX FERNANDO ALBERTO RIVEROS ALBARRACIN"/>
    <s v="Cerrado"/>
    <x v="2"/>
  </r>
  <r>
    <n v="26264"/>
    <x v="0"/>
    <d v="2020-11-10T00:00:00"/>
    <x v="1"/>
    <d v="2020-11-20T00:00:00"/>
    <x v="0"/>
    <n v="10"/>
    <n v="9"/>
    <s v="LUIS ALBEIRO"/>
    <s v="Cerrado"/>
    <x v="2"/>
  </r>
  <r>
    <n v="26265"/>
    <x v="0"/>
    <d v="2020-11-11T00:00:00"/>
    <x v="1"/>
    <d v="2020-11-20T00:00:00"/>
    <x v="0"/>
    <n v="9"/>
    <n v="8"/>
    <s v="Cristian Cedeño Sanchez"/>
    <s v="Cerrado"/>
    <x v="2"/>
  </r>
  <r>
    <n v="26266"/>
    <x v="0"/>
    <d v="2020-11-11T00:00:00"/>
    <x v="1"/>
    <d v="2020-11-20T00:00:00"/>
    <x v="0"/>
    <n v="9"/>
    <n v="8"/>
    <s v="MONICA SOLANYI TAPIERO GUAVATIVA"/>
    <s v="Cerrado"/>
    <x v="2"/>
  </r>
  <r>
    <n v="26267"/>
    <x v="0"/>
    <d v="2020-11-11T00:00:00"/>
    <x v="1"/>
    <d v="2020-11-20T00:00:00"/>
    <x v="0"/>
    <n v="9"/>
    <n v="8"/>
    <s v="Cristian Cedeño Sanchez"/>
    <s v="Cerrado"/>
    <x v="2"/>
  </r>
  <r>
    <n v="26268"/>
    <x v="2"/>
    <d v="2020-11-11T00:00:00"/>
    <x v="1"/>
    <d v="2020-11-20T00:00:00"/>
    <x v="0"/>
    <n v="9"/>
    <n v="8"/>
    <s v="Olga Libia Cucaita de Rojas"/>
    <s v="Cerrado"/>
    <x v="2"/>
  </r>
  <r>
    <n v="26269"/>
    <x v="0"/>
    <d v="2020-11-11T00:00:00"/>
    <x v="1"/>
    <d v="2020-11-20T00:00:00"/>
    <x v="0"/>
    <n v="9"/>
    <n v="8"/>
    <s v="jose carlos tellez duarte"/>
    <s v="Cerrado"/>
    <x v="2"/>
  </r>
  <r>
    <n v="26270"/>
    <x v="3"/>
    <d v="2020-11-11T00:00:00"/>
    <x v="1"/>
    <d v="2020-11-20T00:00:00"/>
    <x v="0"/>
    <n v="9"/>
    <n v="8"/>
    <s v="Edinson Rafael Lambraño Padilla"/>
    <s v="Cerrado"/>
    <x v="2"/>
  </r>
  <r>
    <n v="26271"/>
    <x v="0"/>
    <d v="2020-11-11T00:00:00"/>
    <x v="1"/>
    <d v="2020-11-23T00:00:00"/>
    <x v="0"/>
    <n v="12"/>
    <n v="9"/>
    <s v="LIDIA YAZMIN CHAPARRO PAEZ"/>
    <s v="Cerrado"/>
    <x v="2"/>
  </r>
  <r>
    <n v="26272"/>
    <x v="1"/>
    <d v="2020-11-11T00:00:00"/>
    <x v="1"/>
    <d v="2020-11-11T00:00:00"/>
    <x v="0"/>
    <n v="0"/>
    <n v="1"/>
    <s v="DAVID LEONARDO PARRA ARDILA"/>
    <s v="Cerrado"/>
    <x v="2"/>
  </r>
  <r>
    <n v="26273"/>
    <x v="1"/>
    <d v="2020-11-11T00:00:00"/>
    <x v="1"/>
    <d v="2020-11-11T00:00:00"/>
    <x v="0"/>
    <n v="0"/>
    <n v="1"/>
    <s v="Jose Uribel Grisales Rios"/>
    <s v="Cerrado"/>
    <x v="2"/>
  </r>
  <r>
    <n v="26274"/>
    <x v="1"/>
    <d v="2020-11-11T00:00:00"/>
    <x v="1"/>
    <d v="2020-11-12T00:00:00"/>
    <x v="0"/>
    <n v="1"/>
    <n v="2"/>
    <s v="CLAUDIA PATRICIA GARCIA ROCHA"/>
    <s v="Cerrado"/>
    <x v="2"/>
  </r>
  <r>
    <n v="26275"/>
    <x v="1"/>
    <d v="2020-11-11T00:00:00"/>
    <x v="1"/>
    <d v="2020-11-12T00:00:00"/>
    <x v="0"/>
    <n v="1"/>
    <n v="2"/>
    <s v="SANDRA MILENA VANEGAS BARRAGAN"/>
    <s v="Cerrado"/>
    <x v="2"/>
  </r>
  <r>
    <n v="26276"/>
    <x v="0"/>
    <d v="2020-11-11T00:00:00"/>
    <x v="1"/>
    <d v="2020-11-20T00:00:00"/>
    <x v="0"/>
    <n v="9"/>
    <n v="8"/>
    <s v="Andrea Catherine Esparza León"/>
    <s v="Cerrado"/>
    <x v="2"/>
  </r>
  <r>
    <n v="26277"/>
    <x v="0"/>
    <d v="2020-11-11T00:00:00"/>
    <x v="1"/>
    <d v="2020-11-23T00:00:00"/>
    <x v="0"/>
    <n v="12"/>
    <n v="9"/>
    <s v="FRANCISCO JOSE SOTO BERARDINELLI"/>
    <s v="Cerrado"/>
    <x v="2"/>
  </r>
  <r>
    <n v="26278"/>
    <x v="4"/>
    <d v="2020-11-11T00:00:00"/>
    <x v="1"/>
    <d v="2020-11-25T00:00:00"/>
    <x v="0"/>
    <n v="14"/>
    <n v="11"/>
    <s v="FERNANDO"/>
    <s v="Cerrado"/>
    <x v="2"/>
  </r>
  <r>
    <n v="26279"/>
    <x v="3"/>
    <d v="2020-11-11T00:00:00"/>
    <x v="1"/>
    <d v="2020-11-20T00:00:00"/>
    <x v="0"/>
    <n v="9"/>
    <n v="8"/>
    <s v="LEONARDO URREGO MONTILLA"/>
    <s v="Cerrado"/>
    <x v="2"/>
  </r>
  <r>
    <n v="26280"/>
    <x v="1"/>
    <d v="2020-11-11T00:00:00"/>
    <x v="1"/>
    <d v="2020-11-12T00:00:00"/>
    <x v="0"/>
    <n v="1"/>
    <n v="2"/>
    <s v="MARISELA OSMA ROJAS"/>
    <s v="Cerrado"/>
    <x v="2"/>
  </r>
  <r>
    <n v="26281"/>
    <x v="1"/>
    <d v="2020-11-11T00:00:00"/>
    <x v="1"/>
    <d v="2020-11-12T00:00:00"/>
    <x v="0"/>
    <n v="1"/>
    <n v="2"/>
    <s v="Adriana Herazo Tapia"/>
    <s v="Cerrado"/>
    <x v="2"/>
  </r>
  <r>
    <n v="26282"/>
    <x v="1"/>
    <d v="2020-11-11T00:00:00"/>
    <x v="1"/>
    <d v="2020-11-12T00:00:00"/>
    <x v="0"/>
    <n v="1"/>
    <n v="2"/>
    <s v="Daniela Ballesteros Villada"/>
    <s v="Cerrado"/>
    <x v="2"/>
  </r>
  <r>
    <n v="26283"/>
    <x v="3"/>
    <d v="2020-11-11T00:00:00"/>
    <x v="1"/>
    <d v="2020-11-23T00:00:00"/>
    <x v="0"/>
    <n v="12"/>
    <n v="9"/>
    <s v="Daniela Ballesteros Villada"/>
    <s v="Cerrado"/>
    <x v="2"/>
  </r>
  <r>
    <n v="26284"/>
    <x v="3"/>
    <d v="2020-11-11T00:00:00"/>
    <x v="1"/>
    <d v="2020-11-23T00:00:00"/>
    <x v="0"/>
    <n v="12"/>
    <n v="9"/>
    <s v="Daniela Ballesteros Villada"/>
    <s v="Cerrado"/>
    <x v="2"/>
  </r>
  <r>
    <n v="26285"/>
    <x v="0"/>
    <d v="2020-11-11T00:00:00"/>
    <x v="1"/>
    <d v="2020-11-23T00:00:00"/>
    <x v="0"/>
    <n v="12"/>
    <n v="9"/>
    <s v="anderson yesid gonzalez herrera"/>
    <s v="Cerrado"/>
    <x v="2"/>
  </r>
  <r>
    <n v="26286"/>
    <x v="0"/>
    <d v="2020-11-11T00:00:00"/>
    <x v="1"/>
    <d v="2020-11-23T00:00:00"/>
    <x v="0"/>
    <n v="12"/>
    <n v="9"/>
    <s v="Daniel Andrés Salas Gutiérrez"/>
    <s v="Cerrado"/>
    <x v="2"/>
  </r>
  <r>
    <n v="26287"/>
    <x v="0"/>
    <d v="2020-11-11T00:00:00"/>
    <x v="1"/>
    <d v="2020-11-20T00:00:00"/>
    <x v="0"/>
    <n v="9"/>
    <n v="8"/>
    <s v="Daniel Andrés Salas Gutiérrez"/>
    <s v="Cerrado"/>
    <x v="2"/>
  </r>
  <r>
    <n v="26288"/>
    <x v="0"/>
    <d v="2020-11-11T00:00:00"/>
    <x v="1"/>
    <d v="2020-11-23T00:00:00"/>
    <x v="0"/>
    <n v="12"/>
    <n v="9"/>
    <s v="NELSON RAMON CRISTANCHO REYES"/>
    <s v="Cerrado"/>
    <x v="2"/>
  </r>
  <r>
    <n v="26289"/>
    <x v="2"/>
    <d v="2020-11-11T00:00:00"/>
    <x v="1"/>
    <d v="2020-11-12T00:00:00"/>
    <x v="0"/>
    <n v="1"/>
    <n v="2"/>
    <s v="jose luis piñeros"/>
    <s v="Cerrado"/>
    <x v="2"/>
  </r>
  <r>
    <n v="26290"/>
    <x v="3"/>
    <d v="2020-11-11T00:00:00"/>
    <x v="1"/>
    <d v="2020-11-23T00:00:00"/>
    <x v="0"/>
    <n v="12"/>
    <n v="9"/>
    <s v="jose medina"/>
    <s v="Cerrado"/>
    <x v="2"/>
  </r>
  <r>
    <n v="26291"/>
    <x v="0"/>
    <d v="2020-11-11T00:00:00"/>
    <x v="1"/>
    <d v="2020-11-23T00:00:00"/>
    <x v="0"/>
    <n v="12"/>
    <n v="9"/>
    <s v="salomon de jesus morales marin"/>
    <s v="Cerrado"/>
    <x v="2"/>
  </r>
  <r>
    <n v="26292"/>
    <x v="0"/>
    <d v="2020-11-12T00:00:00"/>
    <x v="1"/>
    <d v="2020-11-20T00:00:00"/>
    <x v="0"/>
    <n v="8"/>
    <n v="7"/>
    <s v="Olga Lucía Díaz"/>
    <s v="Cerrado"/>
    <x v="2"/>
  </r>
  <r>
    <n v="26293"/>
    <x v="0"/>
    <d v="2020-11-12T00:00:00"/>
    <x v="1"/>
    <d v="2020-11-20T00:00:00"/>
    <x v="0"/>
    <n v="8"/>
    <n v="7"/>
    <s v="Tomas Mantilla Lozano"/>
    <s v="Cerrado"/>
    <x v="2"/>
  </r>
  <r>
    <n v="26294"/>
    <x v="1"/>
    <d v="2020-11-12T00:00:00"/>
    <x v="1"/>
    <d v="2020-11-12T00:00:00"/>
    <x v="0"/>
    <n v="0"/>
    <n v="1"/>
    <s v="ANA MARIA VILLARREAL DIAZ"/>
    <s v="Cerrado"/>
    <x v="2"/>
  </r>
  <r>
    <n v="26295"/>
    <x v="1"/>
    <d v="2020-11-12T00:00:00"/>
    <x v="1"/>
    <s v="Pendiente"/>
    <x v="1"/>
    <s v="No aplica"/>
    <s v="No aplica"/>
    <s v="YAJAIRA LEIVA BATISTA"/>
    <s v="Abierto"/>
    <x v="1"/>
  </r>
  <r>
    <n v="26296"/>
    <x v="0"/>
    <d v="2020-11-12T00:00:00"/>
    <x v="1"/>
    <d v="2020-11-23T00:00:00"/>
    <x v="0"/>
    <n v="11"/>
    <n v="8"/>
    <s v="ELDA LUCIA GAITAN"/>
    <s v="Cerrado"/>
    <x v="2"/>
  </r>
  <r>
    <n v="26297"/>
    <x v="1"/>
    <d v="2020-11-12T00:00:00"/>
    <x v="1"/>
    <d v="2020-11-26T00:00:00"/>
    <x v="0"/>
    <n v="14"/>
    <n v="11"/>
    <s v="EDSON BECERRA"/>
    <s v="Cerrado"/>
    <x v="2"/>
  </r>
  <r>
    <n v="26298"/>
    <x v="0"/>
    <d v="2020-11-12T00:00:00"/>
    <x v="1"/>
    <d v="2020-11-23T00:00:00"/>
    <x v="0"/>
    <n v="11"/>
    <n v="8"/>
    <s v="antonio garcia camacho"/>
    <s v="Cerrado"/>
    <x v="2"/>
  </r>
  <r>
    <n v="26299"/>
    <x v="0"/>
    <d v="2020-11-12T00:00:00"/>
    <x v="1"/>
    <d v="2020-11-23T00:00:00"/>
    <x v="0"/>
    <n v="11"/>
    <n v="8"/>
    <s v="ARMI JUDITH ESCANDON DE ROJAS"/>
    <s v="Cerrado"/>
    <x v="2"/>
  </r>
  <r>
    <n v="26300"/>
    <x v="0"/>
    <d v="2020-11-12T00:00:00"/>
    <x v="1"/>
    <d v="2020-11-23T00:00:00"/>
    <x v="0"/>
    <n v="11"/>
    <n v="8"/>
    <s v="LAURA GALVIS"/>
    <s v="Cerrado"/>
    <x v="2"/>
  </r>
  <r>
    <n v="26301"/>
    <x v="1"/>
    <d v="2020-11-12T00:00:00"/>
    <x v="1"/>
    <d v="2020-11-13T00:00:00"/>
    <x v="0"/>
    <n v="1"/>
    <n v="2"/>
    <s v="HECTOR RAUL FARELO PINZON"/>
    <s v="Cerrado"/>
    <x v="2"/>
  </r>
  <r>
    <n v="26302"/>
    <x v="3"/>
    <d v="2020-11-12T00:00:00"/>
    <x v="1"/>
    <d v="2020-11-23T00:00:00"/>
    <x v="0"/>
    <n v="11"/>
    <n v="8"/>
    <s v="JOSE ARNULFO COGUA CARDENAS"/>
    <s v="Cerrado"/>
    <x v="2"/>
  </r>
  <r>
    <n v="26303"/>
    <x v="0"/>
    <d v="2020-11-12T00:00:00"/>
    <x v="1"/>
    <d v="2020-11-23T00:00:00"/>
    <x v="0"/>
    <n v="11"/>
    <n v="8"/>
    <s v="juan carlos celis ariza"/>
    <s v="Cerrado"/>
    <x v="2"/>
  </r>
  <r>
    <n v="26304"/>
    <x v="1"/>
    <d v="2020-11-12T00:00:00"/>
    <x v="1"/>
    <d v="2020-11-13T00:00:00"/>
    <x v="0"/>
    <n v="1"/>
    <n v="2"/>
    <s v="YEISON RIVAS MURILLO"/>
    <s v="Cerrado"/>
    <x v="2"/>
  </r>
  <r>
    <n v="26305"/>
    <x v="2"/>
    <d v="2020-11-12T00:00:00"/>
    <x v="1"/>
    <d v="2020-11-13T00:00:00"/>
    <x v="0"/>
    <n v="1"/>
    <n v="2"/>
    <s v="Didier Diaz Antia"/>
    <s v="Cerrado"/>
    <x v="2"/>
  </r>
  <r>
    <n v="26306"/>
    <x v="0"/>
    <d v="2020-11-12T00:00:00"/>
    <x v="1"/>
    <d v="2020-11-23T00:00:00"/>
    <x v="0"/>
    <n v="11"/>
    <n v="8"/>
    <s v="HERNNA DAVID VELEZ"/>
    <s v="Cerrado"/>
    <x v="2"/>
  </r>
  <r>
    <n v="26307"/>
    <x v="3"/>
    <d v="2020-11-12T00:00:00"/>
    <x v="1"/>
    <d v="2020-11-23T00:00:00"/>
    <x v="0"/>
    <n v="11"/>
    <n v="8"/>
    <s v="ALVARO LOPEZ ACOSTA"/>
    <s v="Cerrado"/>
    <x v="2"/>
  </r>
  <r>
    <n v="26308"/>
    <x v="0"/>
    <d v="2020-11-12T00:00:00"/>
    <x v="1"/>
    <d v="2020-11-23T00:00:00"/>
    <x v="0"/>
    <n v="11"/>
    <n v="8"/>
    <s v="mery constanza espitia soto"/>
    <s v="Cerrado"/>
    <x v="2"/>
  </r>
  <r>
    <n v="26309"/>
    <x v="1"/>
    <d v="2020-11-12T00:00:00"/>
    <x v="1"/>
    <d v="2020-11-13T00:00:00"/>
    <x v="0"/>
    <n v="1"/>
    <n v="2"/>
    <s v="RUBY REYES DAZA"/>
    <s v="Cerrado"/>
    <x v="2"/>
  </r>
  <r>
    <n v="26310"/>
    <x v="1"/>
    <d v="2020-11-12T00:00:00"/>
    <x v="1"/>
    <s v="Pendiente"/>
    <x v="1"/>
    <s v="No aplica"/>
    <s v="No aplica"/>
    <s v="Viviana Oviedo Chaves"/>
    <s v="Abierto"/>
    <x v="1"/>
  </r>
  <r>
    <n v="26311"/>
    <x v="0"/>
    <d v="2020-11-12T00:00:00"/>
    <x v="1"/>
    <d v="2020-11-23T00:00:00"/>
    <x v="0"/>
    <n v="11"/>
    <n v="8"/>
    <s v="CLAUDIA PATRICIA GUTIERREZ MONTENEGRO"/>
    <s v="Cerrado"/>
    <x v="2"/>
  </r>
  <r>
    <n v="26312"/>
    <x v="0"/>
    <d v="2020-11-12T00:00:00"/>
    <x v="1"/>
    <d v="2020-11-23T00:00:00"/>
    <x v="0"/>
    <n v="11"/>
    <n v="8"/>
    <s v="sara cañas"/>
    <s v="Cerrado"/>
    <x v="2"/>
  </r>
  <r>
    <n v="26313"/>
    <x v="1"/>
    <d v="2020-11-12T00:00:00"/>
    <x v="1"/>
    <d v="2020-11-13T00:00:00"/>
    <x v="0"/>
    <n v="1"/>
    <n v="2"/>
    <s v="edilsa victoria ospina rivera"/>
    <s v="Cerrado"/>
    <x v="2"/>
  </r>
  <r>
    <n v="26314"/>
    <x v="0"/>
    <d v="2020-11-12T00:00:00"/>
    <x v="1"/>
    <d v="2020-11-23T00:00:00"/>
    <x v="0"/>
    <n v="11"/>
    <n v="8"/>
    <s v="LUIS ANTONIO PEÑA RODRIGUEZ"/>
    <s v="Cerrado"/>
    <x v="2"/>
  </r>
  <r>
    <n v="26315"/>
    <x v="1"/>
    <d v="2020-11-12T00:00:00"/>
    <x v="1"/>
    <s v="Pendiente"/>
    <x v="1"/>
    <s v="No aplica"/>
    <s v="No aplica"/>
    <s v="juan tomas barrios herrea"/>
    <s v="Abierto"/>
    <x v="1"/>
  </r>
  <r>
    <n v="26316"/>
    <x v="0"/>
    <d v="2020-11-12T00:00:00"/>
    <x v="1"/>
    <d v="2020-11-23T00:00:00"/>
    <x v="0"/>
    <n v="11"/>
    <n v="8"/>
    <s v="MAZO OROZCO EDUIN ARCECIO"/>
    <s v="Cerrado"/>
    <x v="2"/>
  </r>
  <r>
    <n v="26317"/>
    <x v="0"/>
    <d v="2020-11-12T00:00:00"/>
    <x v="1"/>
    <d v="2020-11-23T00:00:00"/>
    <x v="0"/>
    <n v="11"/>
    <n v="8"/>
    <s v="CARLOS GONZALO PINEDA PINEDA"/>
    <s v="Cerrado"/>
    <x v="2"/>
  </r>
  <r>
    <n v="26318"/>
    <x v="2"/>
    <d v="2020-11-12T00:00:00"/>
    <x v="1"/>
    <d v="2020-11-13T00:00:00"/>
    <x v="0"/>
    <n v="1"/>
    <n v="2"/>
    <s v="Julián P. Naranjo A."/>
    <s v="Cerrado"/>
    <x v="2"/>
  </r>
  <r>
    <n v="26319"/>
    <x v="2"/>
    <d v="2020-11-12T00:00:00"/>
    <x v="1"/>
    <d v="2020-11-13T00:00:00"/>
    <x v="0"/>
    <n v="1"/>
    <n v="2"/>
    <s v="Adriana Cristina Martínez Ospina"/>
    <s v="Cerrado"/>
    <x v="2"/>
  </r>
  <r>
    <n v="26320"/>
    <x v="0"/>
    <d v="2020-11-12T00:00:00"/>
    <x v="1"/>
    <d v="2020-11-23T00:00:00"/>
    <x v="0"/>
    <n v="11"/>
    <n v="8"/>
    <s v="Diego ospina"/>
    <s v="Cerrado"/>
    <x v="2"/>
  </r>
  <r>
    <n v="26321"/>
    <x v="0"/>
    <d v="2020-11-12T00:00:00"/>
    <x v="1"/>
    <d v="2020-11-23T00:00:00"/>
    <x v="0"/>
    <n v="11"/>
    <n v="8"/>
    <s v="MAURICIO ANDRÉS HINCAPIÉ"/>
    <s v="Cerrado"/>
    <x v="2"/>
  </r>
  <r>
    <n v="26322"/>
    <x v="1"/>
    <d v="2020-11-12T00:00:00"/>
    <x v="1"/>
    <d v="2020-11-13T00:00:00"/>
    <x v="0"/>
    <n v="1"/>
    <n v="2"/>
    <s v="INGRID TERESA GONZALEZ"/>
    <s v="Cerrado"/>
    <x v="2"/>
  </r>
  <r>
    <n v="26323"/>
    <x v="0"/>
    <d v="2020-11-12T00:00:00"/>
    <x v="1"/>
    <d v="2020-11-23T00:00:00"/>
    <x v="0"/>
    <n v="11"/>
    <n v="8"/>
    <s v="yamiled orozco"/>
    <s v="Cerrado"/>
    <x v="2"/>
  </r>
  <r>
    <n v="26324"/>
    <x v="0"/>
    <d v="2020-11-12T00:00:00"/>
    <x v="1"/>
    <d v="2020-11-23T00:00:00"/>
    <x v="0"/>
    <n v="11"/>
    <n v="8"/>
    <s v="yuri valeria zipa alonso"/>
    <s v="Cerrado"/>
    <x v="2"/>
  </r>
  <r>
    <n v="26325"/>
    <x v="0"/>
    <d v="2020-11-12T00:00:00"/>
    <x v="1"/>
    <d v="2020-11-23T00:00:00"/>
    <x v="0"/>
    <n v="11"/>
    <n v="8"/>
    <s v="ROBERTO MUTIS PUYANA"/>
    <s v="Cerrado"/>
    <x v="2"/>
  </r>
  <r>
    <n v="26326"/>
    <x v="1"/>
    <d v="2020-11-12T00:00:00"/>
    <x v="1"/>
    <d v="2020-11-13T00:00:00"/>
    <x v="0"/>
    <n v="1"/>
    <n v="2"/>
    <s v="VALENTINA GIRALDO GARRIDO"/>
    <s v="Cerrado"/>
    <x v="2"/>
  </r>
  <r>
    <n v="26327"/>
    <x v="0"/>
    <d v="2020-11-12T00:00:00"/>
    <x v="1"/>
    <d v="2020-11-23T00:00:00"/>
    <x v="0"/>
    <n v="11"/>
    <n v="8"/>
    <s v="ROBERTO MUTIS PUYANA"/>
    <s v="Cerrado"/>
    <x v="2"/>
  </r>
  <r>
    <n v="26328"/>
    <x v="0"/>
    <d v="2020-11-12T00:00:00"/>
    <x v="1"/>
    <d v="2020-11-23T00:00:00"/>
    <x v="0"/>
    <n v="11"/>
    <n v="8"/>
    <s v="ROBERTO MUTIS PUYANA"/>
    <s v="Cerrado"/>
    <x v="2"/>
  </r>
  <r>
    <n v="26329"/>
    <x v="0"/>
    <d v="2020-11-13T00:00:00"/>
    <x v="1"/>
    <d v="2020-11-23T00:00:00"/>
    <x v="0"/>
    <n v="10"/>
    <n v="7"/>
    <s v="daniel arias terranova"/>
    <s v="Cerrado"/>
    <x v="2"/>
  </r>
  <r>
    <n v="26330"/>
    <x v="1"/>
    <d v="2020-11-13T00:00:00"/>
    <x v="1"/>
    <d v="2020-11-13T00:00:00"/>
    <x v="0"/>
    <n v="0"/>
    <n v="1"/>
    <s v="MONICA MILENA VILLA ROJO"/>
    <s v="Cerrado"/>
    <x v="2"/>
  </r>
  <r>
    <n v="26331"/>
    <x v="2"/>
    <d v="2020-11-13T00:00:00"/>
    <x v="1"/>
    <d v="2020-11-17T00:00:00"/>
    <x v="0"/>
    <n v="4"/>
    <n v="3"/>
    <s v="HAROLD REINEL GOMEZ RAMOS"/>
    <s v="Cerrado"/>
    <x v="2"/>
  </r>
  <r>
    <n v="26332"/>
    <x v="0"/>
    <d v="2020-11-13T00:00:00"/>
    <x v="1"/>
    <d v="2020-11-23T00:00:00"/>
    <x v="0"/>
    <n v="10"/>
    <n v="7"/>
    <s v="ANGIE NATALIA PARRA TORRES"/>
    <s v="Cerrado"/>
    <x v="2"/>
  </r>
  <r>
    <n v="26333"/>
    <x v="1"/>
    <d v="2020-11-13T00:00:00"/>
    <x v="1"/>
    <d v="2020-11-23T00:00:00"/>
    <x v="0"/>
    <n v="10"/>
    <n v="7"/>
    <s v="Juan Francisco Garcés Rodríguez"/>
    <s v="Cerrado"/>
    <x v="2"/>
  </r>
  <r>
    <n v="26334"/>
    <x v="0"/>
    <d v="2020-11-13T00:00:00"/>
    <x v="1"/>
    <d v="2020-11-23T00:00:00"/>
    <x v="0"/>
    <n v="10"/>
    <n v="7"/>
    <s v="GIOVANNI GARCÍA PAZ"/>
    <s v="Cerrado"/>
    <x v="2"/>
  </r>
  <r>
    <n v="26335"/>
    <x v="0"/>
    <d v="2020-11-13T00:00:00"/>
    <x v="1"/>
    <d v="2020-11-23T00:00:00"/>
    <x v="0"/>
    <n v="10"/>
    <n v="7"/>
    <s v="ANA MARIA DE GUEVARA"/>
    <s v="Cerrado"/>
    <x v="2"/>
  </r>
  <r>
    <n v="26336"/>
    <x v="0"/>
    <d v="2020-11-13T00:00:00"/>
    <x v="1"/>
    <d v="2020-11-23T00:00:00"/>
    <x v="0"/>
    <n v="10"/>
    <n v="7"/>
    <s v="ADA LUZ HERRERA CURBELO"/>
    <s v="Cerrado"/>
    <x v="2"/>
  </r>
  <r>
    <n v="26337"/>
    <x v="0"/>
    <d v="2020-11-13T00:00:00"/>
    <x v="1"/>
    <d v="2020-11-23T00:00:00"/>
    <x v="0"/>
    <n v="10"/>
    <n v="7"/>
    <s v="jesus dario cotte berbesi"/>
    <s v="Cerrado"/>
    <x v="2"/>
  </r>
  <r>
    <n v="26338"/>
    <x v="0"/>
    <d v="2020-11-13T00:00:00"/>
    <x v="1"/>
    <d v="2020-11-23T00:00:00"/>
    <x v="0"/>
    <n v="10"/>
    <n v="7"/>
    <s v="Valentina Martínez González"/>
    <s v="Cerrado"/>
    <x v="2"/>
  </r>
  <r>
    <n v="26339"/>
    <x v="0"/>
    <d v="2020-11-13T00:00:00"/>
    <x v="1"/>
    <d v="2020-11-23T00:00:00"/>
    <x v="0"/>
    <n v="10"/>
    <n v="7"/>
    <s v="JULIAN ERNESTO ORTIZ GONGORA"/>
    <s v="Cerrado"/>
    <x v="2"/>
  </r>
  <r>
    <n v="26340"/>
    <x v="1"/>
    <d v="2020-11-13T00:00:00"/>
    <x v="1"/>
    <d v="2020-11-17T00:00:00"/>
    <x v="0"/>
    <n v="4"/>
    <n v="3"/>
    <s v="Ligia Lorena manzano arce"/>
    <s v="Cerrado"/>
    <x v="2"/>
  </r>
  <r>
    <n v="26341"/>
    <x v="0"/>
    <d v="2020-11-13T00:00:00"/>
    <x v="1"/>
    <d v="2020-11-23T00:00:00"/>
    <x v="0"/>
    <n v="10"/>
    <n v="7"/>
    <s v="SANDRA LILIANA DAZA"/>
    <s v="Cerrado"/>
    <x v="2"/>
  </r>
  <r>
    <n v="26342"/>
    <x v="1"/>
    <d v="2020-11-13T00:00:00"/>
    <x v="1"/>
    <d v="2020-11-17T00:00:00"/>
    <x v="0"/>
    <n v="4"/>
    <n v="3"/>
    <s v="Viviana Patricia Ramos"/>
    <s v="Cerrado"/>
    <x v="2"/>
  </r>
  <r>
    <n v="26343"/>
    <x v="0"/>
    <d v="2020-11-13T00:00:00"/>
    <x v="1"/>
    <d v="2020-11-23T00:00:00"/>
    <x v="0"/>
    <n v="10"/>
    <n v="7"/>
    <s v="YEINS SILVA CASTAÑEDA"/>
    <s v="Cerrado"/>
    <x v="2"/>
  </r>
  <r>
    <n v="26344"/>
    <x v="1"/>
    <d v="2020-11-13T00:00:00"/>
    <x v="1"/>
    <d v="2020-11-17T00:00:00"/>
    <x v="0"/>
    <n v="4"/>
    <n v="3"/>
    <s v="Olga Lucía Naizir"/>
    <s v="Cerrado"/>
    <x v="2"/>
  </r>
  <r>
    <n v="26345"/>
    <x v="2"/>
    <d v="2020-11-13T00:00:00"/>
    <x v="1"/>
    <d v="2020-11-17T00:00:00"/>
    <x v="0"/>
    <n v="4"/>
    <n v="3"/>
    <s v="JOHANA LLOREDA"/>
    <s v="Cerrado"/>
    <x v="2"/>
  </r>
  <r>
    <n v="26346"/>
    <x v="2"/>
    <d v="2020-11-13T00:00:00"/>
    <x v="1"/>
    <d v="2020-11-17T00:00:00"/>
    <x v="0"/>
    <n v="4"/>
    <n v="3"/>
    <s v="Juliana Alvarez Cuartas"/>
    <s v="Cerrado"/>
    <x v="2"/>
  </r>
  <r>
    <n v="26347"/>
    <x v="1"/>
    <d v="2020-11-13T00:00:00"/>
    <x v="1"/>
    <d v="2020-11-17T00:00:00"/>
    <x v="0"/>
    <n v="4"/>
    <n v="3"/>
    <s v="CARLOS FERNANDO VIDAL HERNANDEZ"/>
    <s v="Cerrado"/>
    <x v="2"/>
  </r>
  <r>
    <n v="26348"/>
    <x v="1"/>
    <d v="2020-11-13T00:00:00"/>
    <x v="1"/>
    <s v="Pendiente"/>
    <x v="1"/>
    <s v="No aplica"/>
    <s v="No aplica"/>
    <s v="SERGIO NOVOA RESTREPO"/>
    <s v="Abierto"/>
    <x v="1"/>
  </r>
  <r>
    <n v="26349"/>
    <x v="2"/>
    <d v="2020-11-13T00:00:00"/>
    <x v="1"/>
    <d v="2020-11-17T00:00:00"/>
    <x v="0"/>
    <n v="4"/>
    <n v="3"/>
    <s v="Jhon fredy garcia mosquera"/>
    <s v="Cerrado"/>
    <x v="2"/>
  </r>
  <r>
    <n v="26350"/>
    <x v="0"/>
    <d v="2020-11-13T00:00:00"/>
    <x v="1"/>
    <d v="2020-11-23T00:00:00"/>
    <x v="0"/>
    <n v="10"/>
    <n v="7"/>
    <s v="Heidi alvarado Hernandez"/>
    <s v="Cerrado"/>
    <x v="2"/>
  </r>
  <r>
    <n v="26351"/>
    <x v="0"/>
    <d v="2020-11-13T00:00:00"/>
    <x v="1"/>
    <d v="2020-11-23T00:00:00"/>
    <x v="0"/>
    <n v="10"/>
    <n v="7"/>
    <s v="Heidi alvarado Hernandez"/>
    <s v="Cerrado"/>
    <x v="2"/>
  </r>
  <r>
    <n v="26352"/>
    <x v="1"/>
    <d v="2020-11-14T00:00:00"/>
    <x v="1"/>
    <d v="2020-11-18T00:00:00"/>
    <x v="0"/>
    <n v="4"/>
    <n v="3"/>
    <s v="Ninis Johana Vega"/>
    <s v="Cerrado"/>
    <x v="2"/>
  </r>
  <r>
    <n v="26353"/>
    <x v="0"/>
    <d v="2020-11-14T00:00:00"/>
    <x v="1"/>
    <d v="2020-11-23T00:00:00"/>
    <x v="0"/>
    <n v="9"/>
    <n v="6"/>
    <s v="Jorge Miguel magdaniel Manzur"/>
    <s v="Cerrado"/>
    <x v="2"/>
  </r>
  <r>
    <n v="26354"/>
    <x v="1"/>
    <d v="2020-11-14T00:00:00"/>
    <x v="1"/>
    <d v="2020-11-17T00:00:00"/>
    <x v="0"/>
    <n v="3"/>
    <n v="2"/>
    <s v="carmen alicia cruz tunarosa"/>
    <s v="Cerrado"/>
    <x v="2"/>
  </r>
  <r>
    <n v="26355"/>
    <x v="1"/>
    <d v="2020-11-14T00:00:00"/>
    <x v="1"/>
    <d v="2020-11-17T00:00:00"/>
    <x v="0"/>
    <n v="3"/>
    <n v="2"/>
    <s v="ALEJANDRO SEPULVEDA"/>
    <s v="Cerrado"/>
    <x v="2"/>
  </r>
  <r>
    <n v="26356"/>
    <x v="1"/>
    <d v="2020-11-14T00:00:00"/>
    <x v="1"/>
    <d v="2020-11-17T00:00:00"/>
    <x v="0"/>
    <n v="3"/>
    <n v="2"/>
    <s v="Nora Esther Zarate Parody"/>
    <s v="Cerrado"/>
    <x v="2"/>
  </r>
  <r>
    <n v="26357"/>
    <x v="3"/>
    <d v="2020-11-15T00:00:00"/>
    <x v="1"/>
    <d v="2020-11-23T00:00:00"/>
    <x v="0"/>
    <n v="8"/>
    <n v="6"/>
    <s v="RAFAEL EMILIO PAZ ESPARRAGOZA"/>
    <s v="Cerrado"/>
    <x v="2"/>
  </r>
  <r>
    <n v="26358"/>
    <x v="3"/>
    <d v="2020-11-15T00:00:00"/>
    <x v="1"/>
    <d v="2020-11-23T00:00:00"/>
    <x v="0"/>
    <n v="8"/>
    <n v="6"/>
    <s v="ULISES CONTRERAS NAVARRO"/>
    <s v="Cerrado"/>
    <x v="2"/>
  </r>
  <r>
    <n v="26359"/>
    <x v="1"/>
    <d v="2020-11-15T00:00:00"/>
    <x v="1"/>
    <d v="2020-11-17T00:00:00"/>
    <x v="0"/>
    <n v="2"/>
    <n v="2"/>
    <s v="LEYLA JANETH REY CASTILLO"/>
    <s v="Cerrado"/>
    <x v="2"/>
  </r>
  <r>
    <n v="26360"/>
    <x v="1"/>
    <d v="2020-11-15T00:00:00"/>
    <x v="1"/>
    <d v="2020-11-17T00:00:00"/>
    <x v="0"/>
    <n v="2"/>
    <n v="2"/>
    <s v="Carlos alberto barragan vergara"/>
    <s v="Cerrado"/>
    <x v="2"/>
  </r>
  <r>
    <n v="26361"/>
    <x v="1"/>
    <d v="2020-11-15T00:00:00"/>
    <x v="1"/>
    <d v="2020-11-17T00:00:00"/>
    <x v="0"/>
    <n v="2"/>
    <n v="2"/>
    <s v="MONICA DIAZ PRADA"/>
    <s v="Cerrado"/>
    <x v="2"/>
  </r>
  <r>
    <n v="26362"/>
    <x v="0"/>
    <d v="2020-11-16T00:00:00"/>
    <x v="1"/>
    <d v="2020-11-23T00:00:00"/>
    <x v="0"/>
    <n v="7"/>
    <n v="6"/>
    <s v="CARLOS ARTURO TORRES BAYTER"/>
    <s v="Cerrado"/>
    <x v="2"/>
  </r>
  <r>
    <n v="26363"/>
    <x v="3"/>
    <d v="2020-11-16T00:00:00"/>
    <x v="1"/>
    <d v="2020-11-23T00:00:00"/>
    <x v="0"/>
    <n v="7"/>
    <n v="6"/>
    <s v="JUAN MARTIN RODRIGUEZ ACOSTA"/>
    <s v="Cerrado"/>
    <x v="2"/>
  </r>
  <r>
    <n v="26364"/>
    <x v="0"/>
    <d v="2020-11-16T00:00:00"/>
    <x v="1"/>
    <d v="2020-11-23T00:00:00"/>
    <x v="0"/>
    <n v="7"/>
    <n v="6"/>
    <s v="JOSE ALEJANDRO HOFMANN DEL VALLE"/>
    <s v="Cerrado"/>
    <x v="2"/>
  </r>
  <r>
    <n v="26365"/>
    <x v="0"/>
    <d v="2020-11-16T00:00:00"/>
    <x v="1"/>
    <d v="2020-11-23T00:00:00"/>
    <x v="0"/>
    <n v="7"/>
    <n v="6"/>
    <s v="Martha Noemi Zea de Santamaria"/>
    <s v="Cerrado"/>
    <x v="2"/>
  </r>
  <r>
    <n v="26366"/>
    <x v="3"/>
    <d v="2020-11-16T00:00:00"/>
    <x v="1"/>
    <d v="2020-11-23T00:00:00"/>
    <x v="0"/>
    <n v="7"/>
    <n v="6"/>
    <s v="TAWIL MARIA FRANCO RODRIGUEZ"/>
    <s v="Cerrado"/>
    <x v="2"/>
  </r>
  <r>
    <n v="26367"/>
    <x v="0"/>
    <d v="2020-11-16T00:00:00"/>
    <x v="1"/>
    <d v="2020-11-23T00:00:00"/>
    <x v="0"/>
    <n v="7"/>
    <n v="6"/>
    <s v="ana toloza"/>
    <s v="Cerrado"/>
    <x v="2"/>
  </r>
  <r>
    <n v="26368"/>
    <x v="1"/>
    <d v="2020-11-17T00:00:00"/>
    <x v="1"/>
    <d v="2020-11-17T00:00:00"/>
    <x v="0"/>
    <n v="0"/>
    <n v="1"/>
    <s v="Gladys Elena Peña Restrepo"/>
    <s v="Cerrado"/>
    <x v="2"/>
  </r>
  <r>
    <n v="26369"/>
    <x v="1"/>
    <d v="2020-11-17T00:00:00"/>
    <x v="1"/>
    <d v="2020-11-17T00:00:00"/>
    <x v="0"/>
    <n v="0"/>
    <n v="1"/>
    <s v="Diana Patricia Vargas Benavides"/>
    <s v="Cerrado"/>
    <x v="2"/>
  </r>
  <r>
    <n v="26370"/>
    <x v="0"/>
    <d v="2020-11-17T00:00:00"/>
    <x v="1"/>
    <d v="2020-11-23T00:00:00"/>
    <x v="0"/>
    <n v="6"/>
    <n v="5"/>
    <s v="deisy carolina villalobos alarcon"/>
    <s v="Cerrado"/>
    <x v="2"/>
  </r>
  <r>
    <n v="26371"/>
    <x v="1"/>
    <d v="2020-11-17T00:00:00"/>
    <x v="1"/>
    <s v="Pendiente"/>
    <x v="1"/>
    <s v="No aplica"/>
    <s v="No aplica"/>
    <s v="Diana Paola Saravia Bermeo"/>
    <s v="Abierto"/>
    <x v="1"/>
  </r>
  <r>
    <n v="26372"/>
    <x v="1"/>
    <d v="2020-11-17T00:00:00"/>
    <x v="1"/>
    <d v="2020-11-17T00:00:00"/>
    <x v="0"/>
    <n v="0"/>
    <n v="1"/>
    <s v="Lady Johana Toloza Lopez"/>
    <s v="Cerrado"/>
    <x v="2"/>
  </r>
  <r>
    <n v="26373"/>
    <x v="1"/>
    <d v="2020-11-17T00:00:00"/>
    <x v="1"/>
    <d v="2020-11-17T00:00:00"/>
    <x v="0"/>
    <n v="0"/>
    <n v="1"/>
    <s v="KAREN PAOLA DURÁN MAZZILLO"/>
    <s v="Cerrado"/>
    <x v="2"/>
  </r>
  <r>
    <n v="26374"/>
    <x v="1"/>
    <d v="2020-11-17T00:00:00"/>
    <x v="1"/>
    <d v="2020-11-17T00:00:00"/>
    <x v="0"/>
    <n v="0"/>
    <n v="1"/>
    <s v="edgar ricardo barajas espitia"/>
    <s v="Cerrado"/>
    <x v="2"/>
  </r>
  <r>
    <n v="26375"/>
    <x v="0"/>
    <d v="2020-11-17T00:00:00"/>
    <x v="1"/>
    <d v="2020-11-23T00:00:00"/>
    <x v="0"/>
    <n v="6"/>
    <n v="5"/>
    <s v="MARIA MERCEDES CURVELO CELEDON"/>
    <s v="Cerrado"/>
    <x v="2"/>
  </r>
  <r>
    <n v="26376"/>
    <x v="0"/>
    <d v="2020-11-17T00:00:00"/>
    <x v="1"/>
    <d v="2020-11-23T00:00:00"/>
    <x v="0"/>
    <n v="6"/>
    <n v="5"/>
    <s v="romel mauricio abril berroteran"/>
    <s v="Cerrado"/>
    <x v="2"/>
  </r>
  <r>
    <n v="26377"/>
    <x v="0"/>
    <d v="2020-11-17T00:00:00"/>
    <x v="1"/>
    <d v="2020-11-23T00:00:00"/>
    <x v="0"/>
    <n v="6"/>
    <n v="5"/>
    <s v="Tomas Mantilla"/>
    <s v="Cerrado"/>
    <x v="2"/>
  </r>
  <r>
    <n v="26378"/>
    <x v="0"/>
    <d v="2020-11-17T00:00:00"/>
    <x v="1"/>
    <d v="2020-11-23T00:00:00"/>
    <x v="0"/>
    <n v="6"/>
    <n v="5"/>
    <s v="bernardo arboleda"/>
    <s v="Cerrado"/>
    <x v="2"/>
  </r>
  <r>
    <n v="26379"/>
    <x v="1"/>
    <d v="2020-11-17T00:00:00"/>
    <x v="1"/>
    <d v="2020-11-18T00:00:00"/>
    <x v="0"/>
    <n v="1"/>
    <n v="2"/>
    <s v="Arquidiocesis de Medellin"/>
    <s v="Cerrado"/>
    <x v="2"/>
  </r>
  <r>
    <n v="26380"/>
    <x v="0"/>
    <d v="2020-11-17T00:00:00"/>
    <x v="1"/>
    <d v="2020-11-23T00:00:00"/>
    <x v="0"/>
    <n v="6"/>
    <n v="5"/>
    <s v="FEDERICO ANDRES BOLAÑOS ORTIZ"/>
    <s v="Cerrado"/>
    <x v="2"/>
  </r>
  <r>
    <n v="26381"/>
    <x v="1"/>
    <d v="2020-11-17T00:00:00"/>
    <x v="1"/>
    <d v="2020-11-18T00:00:00"/>
    <x v="0"/>
    <n v="1"/>
    <n v="2"/>
    <s v="german garces cervantes"/>
    <s v="Cerrado"/>
    <x v="2"/>
  </r>
  <r>
    <n v="26382"/>
    <x v="1"/>
    <d v="2020-11-17T00:00:00"/>
    <x v="1"/>
    <d v="2020-11-18T00:00:00"/>
    <x v="0"/>
    <n v="1"/>
    <n v="2"/>
    <s v="LEIDY LORENA MARSIGLIA ANDRADE"/>
    <s v="Cerrado"/>
    <x v="2"/>
  </r>
  <r>
    <n v="26383"/>
    <x v="0"/>
    <d v="2020-11-17T00:00:00"/>
    <x v="1"/>
    <d v="2020-11-23T00:00:00"/>
    <x v="0"/>
    <n v="6"/>
    <n v="5"/>
    <s v="TERESA VERA ALVAREZ"/>
    <s v="Cerrado"/>
    <x v="2"/>
  </r>
  <r>
    <n v="26384"/>
    <x v="0"/>
    <d v="2020-11-17T00:00:00"/>
    <x v="1"/>
    <d v="2020-11-23T00:00:00"/>
    <x v="0"/>
    <n v="6"/>
    <n v="5"/>
    <s v="Carlos Manuel Afanador"/>
    <s v="Cerrado"/>
    <x v="2"/>
  </r>
  <r>
    <n v="26385"/>
    <x v="1"/>
    <d v="2020-11-17T00:00:00"/>
    <x v="1"/>
    <s v="Pendiente"/>
    <x v="1"/>
    <s v="No aplica"/>
    <s v="No aplica"/>
    <s v="JOSE LEONARDO CERON GONZALEZ"/>
    <s v="Abierto"/>
    <x v="1"/>
  </r>
  <r>
    <n v="26386"/>
    <x v="1"/>
    <d v="2020-11-17T00:00:00"/>
    <x v="1"/>
    <s v="Pendiente"/>
    <x v="1"/>
    <s v="No aplica"/>
    <s v="No aplica"/>
    <s v="BRENDA JIMENA CASTRO PEÑA"/>
    <s v="Abierto"/>
    <x v="1"/>
  </r>
  <r>
    <n v="26387"/>
    <x v="1"/>
    <d v="2020-11-17T00:00:00"/>
    <x v="1"/>
    <d v="2020-11-18T00:00:00"/>
    <x v="0"/>
    <n v="1"/>
    <n v="2"/>
    <s v="FORTUNATOI GODOY PARRA"/>
    <s v="Cerrado"/>
    <x v="2"/>
  </r>
  <r>
    <n v="26388"/>
    <x v="1"/>
    <d v="2020-11-17T00:00:00"/>
    <x v="1"/>
    <s v="Pendiente"/>
    <x v="1"/>
    <s v="No aplica"/>
    <s v="No aplica"/>
    <s v="JHOAN MAURICIO BERMUDEZ PARRA"/>
    <s v="Abierto"/>
    <x v="1"/>
  </r>
  <r>
    <n v="26389"/>
    <x v="1"/>
    <d v="2020-11-17T00:00:00"/>
    <x v="1"/>
    <d v="2020-11-18T00:00:00"/>
    <x v="0"/>
    <n v="1"/>
    <n v="2"/>
    <s v="ANDREA PATRICIA PAEZ"/>
    <s v="Cerrado"/>
    <x v="2"/>
  </r>
  <r>
    <n v="26390"/>
    <x v="2"/>
    <d v="2020-11-17T00:00:00"/>
    <x v="1"/>
    <d v="2020-11-18T00:00:00"/>
    <x v="0"/>
    <n v="1"/>
    <n v="2"/>
    <s v="edward manuelle segura orejuela"/>
    <s v="Cerrado"/>
    <x v="2"/>
  </r>
  <r>
    <n v="26391"/>
    <x v="1"/>
    <d v="2020-11-17T00:00:00"/>
    <x v="1"/>
    <d v="2020-11-18T00:00:00"/>
    <x v="0"/>
    <n v="1"/>
    <n v="2"/>
    <s v="ANDRES MAURICIO LOPEZ"/>
    <s v="Cerrado"/>
    <x v="2"/>
  </r>
  <r>
    <n v="26392"/>
    <x v="0"/>
    <d v="2020-11-17T00:00:00"/>
    <x v="1"/>
    <d v="2020-11-23T00:00:00"/>
    <x v="0"/>
    <n v="6"/>
    <n v="5"/>
    <s v="Gilma Inés Roa Barreto"/>
    <s v="Cerrado"/>
    <x v="2"/>
  </r>
  <r>
    <n v="26393"/>
    <x v="3"/>
    <d v="2020-11-17T00:00:00"/>
    <x v="1"/>
    <d v="2020-11-23T00:00:00"/>
    <x v="0"/>
    <n v="6"/>
    <n v="5"/>
    <s v="Alix Andrea Aldana Amaya"/>
    <s v="Cerrado"/>
    <x v="2"/>
  </r>
  <r>
    <n v="26394"/>
    <x v="2"/>
    <d v="2020-11-17T00:00:00"/>
    <x v="1"/>
    <d v="2020-11-18T00:00:00"/>
    <x v="0"/>
    <n v="1"/>
    <n v="2"/>
    <s v="NG BUSINESS GROUP"/>
    <s v="Cerrado"/>
    <x v="2"/>
  </r>
  <r>
    <n v="26395"/>
    <x v="1"/>
    <d v="2020-11-17T00:00:00"/>
    <x v="1"/>
    <d v="2020-11-18T00:00:00"/>
    <x v="0"/>
    <n v="1"/>
    <n v="2"/>
    <s v="clemencia giraldo llano"/>
    <s v="Cerrado"/>
    <x v="2"/>
  </r>
  <r>
    <n v="26396"/>
    <x v="0"/>
    <d v="2020-11-17T00:00:00"/>
    <x v="1"/>
    <d v="2020-11-23T00:00:00"/>
    <x v="0"/>
    <n v="6"/>
    <n v="5"/>
    <s v="HERNANDO VARGAS NIÑO"/>
    <s v="Cerrado"/>
    <x v="2"/>
  </r>
  <r>
    <n v="26397"/>
    <x v="1"/>
    <d v="2020-11-17T00:00:00"/>
    <x v="1"/>
    <d v="2020-11-18T00:00:00"/>
    <x v="0"/>
    <n v="1"/>
    <n v="2"/>
    <s v="luis guillermo gaviria londoño"/>
    <s v="Cerrado"/>
    <x v="2"/>
  </r>
  <r>
    <n v="26398"/>
    <x v="3"/>
    <d v="2020-11-17T00:00:00"/>
    <x v="1"/>
    <d v="2020-11-23T00:00:00"/>
    <x v="0"/>
    <n v="6"/>
    <n v="5"/>
    <s v="carlos andres cruz alonso"/>
    <s v="Cerrado"/>
    <x v="2"/>
  </r>
  <r>
    <n v="26399"/>
    <x v="0"/>
    <d v="2020-11-17T00:00:00"/>
    <x v="1"/>
    <d v="2020-11-23T00:00:00"/>
    <x v="0"/>
    <n v="6"/>
    <n v="5"/>
    <s v="Luz Stella Renteria Bejarano"/>
    <s v="Cerrado"/>
    <x v="2"/>
  </r>
  <r>
    <n v="26400"/>
    <x v="1"/>
    <d v="2020-11-17T00:00:00"/>
    <x v="1"/>
    <d v="2020-11-19T00:00:00"/>
    <x v="0"/>
    <n v="2"/>
    <n v="3"/>
    <s v="OSCAR DARIO CRISTANCHO IZQUIERDO"/>
    <s v="Cerrado"/>
    <x v="2"/>
  </r>
  <r>
    <n v="26401"/>
    <x v="1"/>
    <d v="2020-11-17T00:00:00"/>
    <x v="1"/>
    <d v="2020-11-19T00:00:00"/>
    <x v="0"/>
    <n v="2"/>
    <n v="3"/>
    <s v="Freddy Armando Pua Martinez y otro"/>
    <s v="Cerrado"/>
    <x v="2"/>
  </r>
  <r>
    <n v="26402"/>
    <x v="1"/>
    <d v="2020-11-17T00:00:00"/>
    <x v="1"/>
    <d v="2020-11-18T00:00:00"/>
    <x v="0"/>
    <n v="1"/>
    <n v="2"/>
    <s v="Blanca Ines Contento Morales"/>
    <s v="Cerrado"/>
    <x v="2"/>
  </r>
  <r>
    <n v="26403"/>
    <x v="0"/>
    <d v="2020-11-17T00:00:00"/>
    <x v="1"/>
    <d v="2020-11-23T00:00:00"/>
    <x v="0"/>
    <n v="6"/>
    <n v="5"/>
    <s v="CARLOS ANDRES PELAYO NAVARRO"/>
    <s v="Cerrado"/>
    <x v="2"/>
  </r>
  <r>
    <n v="26404"/>
    <x v="0"/>
    <d v="2020-11-17T00:00:00"/>
    <x v="1"/>
    <d v="2020-11-23T00:00:00"/>
    <x v="0"/>
    <n v="6"/>
    <n v="5"/>
    <s v="RICARDO ERNESTO RODRIGUEZ GOMEZ"/>
    <s v="Cerrado"/>
    <x v="2"/>
  </r>
  <r>
    <n v="26405"/>
    <x v="0"/>
    <d v="2020-11-18T00:00:00"/>
    <x v="1"/>
    <d v="2020-11-23T00:00:00"/>
    <x v="0"/>
    <n v="5"/>
    <n v="4"/>
    <s v="Mario Molano Fonseca"/>
    <s v="Cerrado"/>
    <x v="2"/>
  </r>
  <r>
    <n v="26406"/>
    <x v="0"/>
    <d v="2020-11-18T00:00:00"/>
    <x v="1"/>
    <d v="2020-11-23T00:00:00"/>
    <x v="0"/>
    <n v="5"/>
    <n v="4"/>
    <s v="MANUEL HUMBERTO MANRIQUE BARAJAS"/>
    <s v="Cerrado"/>
    <x v="2"/>
  </r>
  <r>
    <n v="26407"/>
    <x v="0"/>
    <d v="2020-11-18T00:00:00"/>
    <x v="1"/>
    <d v="2020-11-23T00:00:00"/>
    <x v="0"/>
    <n v="5"/>
    <n v="4"/>
    <s v="humberto parra"/>
    <s v="Cerrado"/>
    <x v="2"/>
  </r>
  <r>
    <n v="26408"/>
    <x v="1"/>
    <d v="2020-11-18T00:00:00"/>
    <x v="1"/>
    <d v="2020-11-19T00:00:00"/>
    <x v="0"/>
    <n v="1"/>
    <n v="2"/>
    <s v="jhoana paola guataquira rincon"/>
    <s v="Cerrado"/>
    <x v="2"/>
  </r>
  <r>
    <n v="26409"/>
    <x v="0"/>
    <d v="2020-11-18T00:00:00"/>
    <x v="1"/>
    <d v="2020-11-23T00:00:00"/>
    <x v="0"/>
    <n v="5"/>
    <n v="4"/>
    <s v="JESUS ELVER TORRES REYES"/>
    <s v="Cerrado"/>
    <x v="2"/>
  </r>
  <r>
    <n v="26410"/>
    <x v="0"/>
    <d v="2020-11-18T00:00:00"/>
    <x v="1"/>
    <d v="2020-11-23T00:00:00"/>
    <x v="0"/>
    <n v="5"/>
    <n v="4"/>
    <s v="Angie Viviana Obando"/>
    <s v="Cerrado"/>
    <x v="2"/>
  </r>
  <r>
    <n v="26411"/>
    <x v="0"/>
    <d v="2020-11-18T00:00:00"/>
    <x v="1"/>
    <d v="2020-11-23T00:00:00"/>
    <x v="0"/>
    <n v="5"/>
    <n v="4"/>
    <s v="ROCIO GARZON"/>
    <s v="Cerrado"/>
    <x v="2"/>
  </r>
  <r>
    <n v="26412"/>
    <x v="3"/>
    <d v="2020-11-18T00:00:00"/>
    <x v="1"/>
    <d v="2020-11-25T00:00:00"/>
    <x v="0"/>
    <n v="7"/>
    <n v="6"/>
    <s v="ILENA YAUL GOT"/>
    <s v="Cerrado"/>
    <x v="2"/>
  </r>
  <r>
    <n v="26413"/>
    <x v="1"/>
    <d v="2020-11-18T00:00:00"/>
    <x v="1"/>
    <d v="2020-11-19T00:00:00"/>
    <x v="0"/>
    <n v="1"/>
    <n v="2"/>
    <s v="Alma Yolanda Pinzón Suárez"/>
    <s v="Cerrado"/>
    <x v="2"/>
  </r>
  <r>
    <n v="26414"/>
    <x v="0"/>
    <d v="2020-11-18T00:00:00"/>
    <x v="1"/>
    <d v="2020-11-25T00:00:00"/>
    <x v="0"/>
    <n v="7"/>
    <n v="6"/>
    <s v="ANA LUCIA SANDOVAL VILLA"/>
    <s v="Cerrado"/>
    <x v="2"/>
  </r>
  <r>
    <n v="26415"/>
    <x v="0"/>
    <d v="2020-11-18T00:00:00"/>
    <x v="1"/>
    <d v="2020-11-25T00:00:00"/>
    <x v="0"/>
    <n v="7"/>
    <n v="6"/>
    <s v="HQ5 S.A.S."/>
    <s v="Cerrado"/>
    <x v="2"/>
  </r>
  <r>
    <n v="26416"/>
    <x v="0"/>
    <d v="2020-11-18T00:00:00"/>
    <x v="1"/>
    <d v="2020-11-25T00:00:00"/>
    <x v="0"/>
    <n v="7"/>
    <n v="6"/>
    <s v="BERNARDO PERDOMO RODRIGUEZ"/>
    <s v="Cerrado"/>
    <x v="2"/>
  </r>
  <r>
    <n v="26417"/>
    <x v="0"/>
    <d v="2020-11-18T00:00:00"/>
    <x v="1"/>
    <d v="2020-11-25T00:00:00"/>
    <x v="0"/>
    <n v="7"/>
    <n v="6"/>
    <s v="Elsy Salas"/>
    <s v="Cerrado"/>
    <x v="2"/>
  </r>
  <r>
    <n v="26418"/>
    <x v="2"/>
    <d v="2020-11-18T00:00:00"/>
    <x v="1"/>
    <d v="2020-11-23T00:00:00"/>
    <x v="0"/>
    <n v="5"/>
    <n v="4"/>
    <s v="Ninis Johana Vega"/>
    <s v="Cerrado"/>
    <x v="2"/>
  </r>
  <r>
    <n v="26419"/>
    <x v="1"/>
    <d v="2020-11-18T00:00:00"/>
    <x v="1"/>
    <d v="2020-11-19T00:00:00"/>
    <x v="0"/>
    <n v="1"/>
    <n v="2"/>
    <s v="JHONNATAN PEREZ GARCIA"/>
    <s v="Cerrado"/>
    <x v="2"/>
  </r>
  <r>
    <n v="26420"/>
    <x v="1"/>
    <d v="2020-11-18T00:00:00"/>
    <x v="1"/>
    <d v="2020-11-19T00:00:00"/>
    <x v="0"/>
    <n v="1"/>
    <n v="2"/>
    <s v="Luz Myriam lopez bermudez"/>
    <s v="Cerrado"/>
    <x v="2"/>
  </r>
  <r>
    <n v="26421"/>
    <x v="2"/>
    <d v="2020-11-18T00:00:00"/>
    <x v="1"/>
    <d v="2020-11-19T00:00:00"/>
    <x v="0"/>
    <n v="1"/>
    <n v="2"/>
    <s v="Nelson Bohórquez B."/>
    <s v="Cerrado"/>
    <x v="2"/>
  </r>
  <r>
    <n v="26422"/>
    <x v="1"/>
    <d v="2020-11-18T00:00:00"/>
    <x v="1"/>
    <s v="Pendiente"/>
    <x v="1"/>
    <s v="No aplica"/>
    <s v="No aplica"/>
    <s v="Santiago Prieto"/>
    <s v="Abierto"/>
    <x v="1"/>
  </r>
  <r>
    <n v="26423"/>
    <x v="0"/>
    <d v="2020-11-18T00:00:00"/>
    <x v="1"/>
    <d v="2020-11-25T00:00:00"/>
    <x v="0"/>
    <n v="7"/>
    <n v="6"/>
    <s v="María Rocío Alvarez Calle"/>
    <s v="Cerrado"/>
    <x v="2"/>
  </r>
  <r>
    <n v="26424"/>
    <x v="1"/>
    <d v="2020-11-18T00:00:00"/>
    <x v="1"/>
    <d v="2020-11-19T00:00:00"/>
    <x v="0"/>
    <n v="1"/>
    <n v="2"/>
    <s v="JOHANA ANDREA ZAPATA SERNA"/>
    <s v="Cerrado"/>
    <x v="2"/>
  </r>
  <r>
    <n v="26425"/>
    <x v="1"/>
    <d v="2020-11-18T00:00:00"/>
    <x v="1"/>
    <s v="Pendiente"/>
    <x v="1"/>
    <s v="No aplica"/>
    <s v="No aplica"/>
    <s v="ANDRES MAURICIO LOPEZ"/>
    <s v="Abierto"/>
    <x v="1"/>
  </r>
  <r>
    <n v="26426"/>
    <x v="0"/>
    <d v="2020-11-18T00:00:00"/>
    <x v="1"/>
    <d v="2020-11-25T00:00:00"/>
    <x v="0"/>
    <n v="7"/>
    <n v="6"/>
    <s v="CESAR ADOLFO ROJAS HUERTAS"/>
    <s v="Cerrado"/>
    <x v="2"/>
  </r>
  <r>
    <n v="26427"/>
    <x v="0"/>
    <d v="2020-11-18T00:00:00"/>
    <x v="1"/>
    <d v="2020-11-25T00:00:00"/>
    <x v="0"/>
    <n v="7"/>
    <n v="6"/>
    <s v="OSCAR GERARDO BARBOSA NEIRA"/>
    <s v="Cerrado"/>
    <x v="2"/>
  </r>
  <r>
    <n v="26428"/>
    <x v="0"/>
    <d v="2020-11-18T00:00:00"/>
    <x v="1"/>
    <d v="2020-11-25T00:00:00"/>
    <x v="0"/>
    <n v="7"/>
    <n v="6"/>
    <s v="CLAUDIA BARBOSA GRANADOS"/>
    <s v="Cerrado"/>
    <x v="2"/>
  </r>
  <r>
    <n v="26429"/>
    <x v="1"/>
    <d v="2020-11-18T00:00:00"/>
    <x v="1"/>
    <s v="Pendiente"/>
    <x v="1"/>
    <s v="No aplica"/>
    <s v="No aplica"/>
    <s v="JOSE ARMANDO CAGUAZANGO"/>
    <s v="Abierto"/>
    <x v="1"/>
  </r>
  <r>
    <n v="26430"/>
    <x v="2"/>
    <d v="2020-11-18T00:00:00"/>
    <x v="1"/>
    <d v="2020-11-19T00:00:00"/>
    <x v="0"/>
    <n v="1"/>
    <n v="2"/>
    <s v="JUAN FELIPE POSADA RODRIGUEZ"/>
    <s v="Cerrado"/>
    <x v="2"/>
  </r>
  <r>
    <n v="26431"/>
    <x v="0"/>
    <d v="2020-11-18T00:00:00"/>
    <x v="1"/>
    <d v="2020-11-25T00:00:00"/>
    <x v="0"/>
    <n v="7"/>
    <n v="6"/>
    <s v="ricardo andres gaitan sanabria"/>
    <s v="Cerrado"/>
    <x v="2"/>
  </r>
  <r>
    <n v="26432"/>
    <x v="3"/>
    <d v="2020-11-18T00:00:00"/>
    <x v="1"/>
    <d v="2020-11-25T00:00:00"/>
    <x v="0"/>
    <n v="7"/>
    <n v="6"/>
    <s v="LEOCADIO LOPEZ ABELLO"/>
    <s v="Cerrado"/>
    <x v="2"/>
  </r>
  <r>
    <n v="26433"/>
    <x v="3"/>
    <d v="2020-11-18T00:00:00"/>
    <x v="1"/>
    <d v="2020-11-25T00:00:00"/>
    <x v="0"/>
    <n v="7"/>
    <n v="6"/>
    <s v="YULIANA PALACIO BALBIN"/>
    <s v="Cerrado"/>
    <x v="2"/>
  </r>
  <r>
    <n v="26434"/>
    <x v="0"/>
    <d v="2020-11-18T00:00:00"/>
    <x v="1"/>
    <d v="2020-11-25T00:00:00"/>
    <x v="0"/>
    <n v="7"/>
    <n v="6"/>
    <s v="IVETTE JOSEFINA GARDEAZABAL MICOLTA"/>
    <s v="Cerrado"/>
    <x v="2"/>
  </r>
  <r>
    <n v="26435"/>
    <x v="1"/>
    <d v="2020-11-18T00:00:00"/>
    <x v="1"/>
    <d v="2020-11-19T00:00:00"/>
    <x v="0"/>
    <n v="1"/>
    <n v="2"/>
    <s v="Aracely Arias Martinez"/>
    <s v="Cerrado"/>
    <x v="2"/>
  </r>
  <r>
    <n v="26436"/>
    <x v="1"/>
    <d v="2020-11-18T00:00:00"/>
    <x v="1"/>
    <d v="2020-11-19T00:00:00"/>
    <x v="0"/>
    <n v="1"/>
    <n v="2"/>
    <s v="No hay clientes referentes a este flujo"/>
    <s v="Cerrado"/>
    <x v="2"/>
  </r>
  <r>
    <n v="26437"/>
    <x v="1"/>
    <d v="2020-11-18T00:00:00"/>
    <x v="1"/>
    <d v="2020-11-19T00:00:00"/>
    <x v="0"/>
    <n v="1"/>
    <n v="2"/>
    <s v="Luis Enrique Daza Novoa"/>
    <s v="Cerrado"/>
    <x v="2"/>
  </r>
  <r>
    <n v="26438"/>
    <x v="1"/>
    <d v="2020-11-19T00:00:00"/>
    <x v="1"/>
    <d v="2020-11-19T00:00:00"/>
    <x v="0"/>
    <n v="0"/>
    <n v="1"/>
    <s v="CARLOS JULIO GALINDO VARGAS"/>
    <s v="Cerrado"/>
    <x v="2"/>
  </r>
  <r>
    <n v="26439"/>
    <x v="2"/>
    <d v="2020-11-19T00:00:00"/>
    <x v="1"/>
    <d v="2020-11-19T00:00:00"/>
    <x v="0"/>
    <n v="0"/>
    <n v="1"/>
    <s v="Casa"/>
    <s v="Cerrado"/>
    <x v="2"/>
  </r>
  <r>
    <n v="26440"/>
    <x v="2"/>
    <d v="2020-11-19T00:00:00"/>
    <x v="1"/>
    <d v="2020-11-20T00:00:00"/>
    <x v="0"/>
    <n v="1"/>
    <n v="2"/>
    <s v="Dr EDGAR EDO GONGORA AREVALO"/>
    <s v="Cerrado"/>
    <x v="2"/>
  </r>
  <r>
    <n v="26441"/>
    <x v="0"/>
    <d v="2020-11-19T00:00:00"/>
    <x v="1"/>
    <d v="2020-11-25T00:00:00"/>
    <x v="0"/>
    <n v="6"/>
    <n v="5"/>
    <s v="WILLY ARMANDO GONZALEZ GARZON"/>
    <s v="Cerrado"/>
    <x v="2"/>
  </r>
  <r>
    <n v="26442"/>
    <x v="1"/>
    <d v="2020-11-19T00:00:00"/>
    <x v="1"/>
    <d v="2020-11-23T00:00:00"/>
    <x v="0"/>
    <n v="4"/>
    <n v="3"/>
    <s v="GLADYS CECILIA GARCIA"/>
    <s v="Cerrado"/>
    <x v="2"/>
  </r>
  <r>
    <n v="26443"/>
    <x v="2"/>
    <d v="2020-11-19T00:00:00"/>
    <x v="1"/>
    <d v="2020-11-25T00:00:00"/>
    <x v="0"/>
    <n v="6"/>
    <n v="5"/>
    <s v="jorge enrique castiblanco rodriguez"/>
    <s v="Cerrado"/>
    <x v="2"/>
  </r>
  <r>
    <n v="26444"/>
    <x v="3"/>
    <d v="2020-11-19T00:00:00"/>
    <x v="1"/>
    <d v="2020-11-25T00:00:00"/>
    <x v="0"/>
    <n v="6"/>
    <n v="5"/>
    <s v="CAROLINA GONZALEZ PINTO"/>
    <s v="Cerrado"/>
    <x v="2"/>
  </r>
  <r>
    <n v="26445"/>
    <x v="1"/>
    <d v="2020-11-19T00:00:00"/>
    <x v="1"/>
    <d v="2020-11-23T00:00:00"/>
    <x v="0"/>
    <n v="4"/>
    <n v="3"/>
    <s v="Andres Fernando Misnaza Burbano"/>
    <s v="Cerrado"/>
    <x v="2"/>
  </r>
  <r>
    <n v="26446"/>
    <x v="2"/>
    <d v="2020-11-19T00:00:00"/>
    <x v="1"/>
    <d v="2020-11-23T00:00:00"/>
    <x v="0"/>
    <n v="4"/>
    <n v="3"/>
    <s v="JUAN CARLOS CARDONA QUINTERO"/>
    <s v="Cerrado"/>
    <x v="2"/>
  </r>
  <r>
    <n v="26447"/>
    <x v="0"/>
    <d v="2020-11-19T00:00:00"/>
    <x v="1"/>
    <d v="2020-11-25T00:00:00"/>
    <x v="0"/>
    <n v="6"/>
    <n v="5"/>
    <s v="laura marlen selenia del mar albarracin rivera"/>
    <s v="Cerrado"/>
    <x v="2"/>
  </r>
  <r>
    <n v="26448"/>
    <x v="0"/>
    <d v="2020-11-19T00:00:00"/>
    <x v="1"/>
    <d v="2020-11-25T00:00:00"/>
    <x v="0"/>
    <n v="6"/>
    <n v="5"/>
    <s v="AURY MARIA MORALES MARTINEZ"/>
    <s v="Cerrado"/>
    <x v="2"/>
  </r>
  <r>
    <n v="26449"/>
    <x v="0"/>
    <d v="2020-11-19T00:00:00"/>
    <x v="1"/>
    <d v="2020-11-25T00:00:00"/>
    <x v="0"/>
    <n v="6"/>
    <n v="5"/>
    <s v="YILA DEL CARMEN ORTIZ OSPINO"/>
    <s v="Cerrado"/>
    <x v="2"/>
  </r>
  <r>
    <n v="26450"/>
    <x v="0"/>
    <d v="2020-11-19T00:00:00"/>
    <x v="1"/>
    <d v="2020-11-25T00:00:00"/>
    <x v="0"/>
    <n v="6"/>
    <n v="5"/>
    <s v="ETIS DEL CARMEN ORTIZ OSPINO"/>
    <s v="Cerrado"/>
    <x v="2"/>
  </r>
  <r>
    <n v="26451"/>
    <x v="3"/>
    <d v="2020-11-19T00:00:00"/>
    <x v="1"/>
    <d v="2020-11-25T00:00:00"/>
    <x v="0"/>
    <n v="6"/>
    <n v="5"/>
    <s v="ILENA YAUL GOT"/>
    <s v="Cerrado"/>
    <x v="2"/>
  </r>
  <r>
    <n v="26452"/>
    <x v="1"/>
    <d v="2020-11-19T00:00:00"/>
    <x v="1"/>
    <d v="2020-11-23T00:00:00"/>
    <x v="0"/>
    <n v="4"/>
    <n v="3"/>
    <s v="ANDRES MAURICIO LOPEZ"/>
    <s v="Cerrado"/>
    <x v="2"/>
  </r>
  <r>
    <n v="26453"/>
    <x v="1"/>
    <d v="2020-11-19T00:00:00"/>
    <x v="1"/>
    <d v="2020-11-23T00:00:00"/>
    <x v="0"/>
    <n v="4"/>
    <n v="3"/>
    <s v="Luis carlos Rubio"/>
    <s v="Cerrado"/>
    <x v="2"/>
  </r>
  <r>
    <n v="26454"/>
    <x v="2"/>
    <d v="2020-11-19T00:00:00"/>
    <x v="1"/>
    <s v="Pendiente"/>
    <x v="1"/>
    <s v="No aplica"/>
    <s v="No aplica"/>
    <s v="Andrés elíseo jimenez lascarro"/>
    <s v="Abierto"/>
    <x v="1"/>
  </r>
  <r>
    <n v="26455"/>
    <x v="1"/>
    <d v="2020-11-19T00:00:00"/>
    <x v="1"/>
    <d v="2020-11-23T00:00:00"/>
    <x v="0"/>
    <n v="4"/>
    <n v="3"/>
    <s v="Emilio Sánchez Rivera"/>
    <s v="Cerrado"/>
    <x v="2"/>
  </r>
  <r>
    <n v="26456"/>
    <x v="1"/>
    <d v="2020-11-19T00:00:00"/>
    <x v="1"/>
    <d v="2020-11-23T00:00:00"/>
    <x v="0"/>
    <n v="4"/>
    <n v="3"/>
    <s v="DAVID ESTEBAN ROJAS RODRIGUEZ"/>
    <s v="Cerrado"/>
    <x v="2"/>
  </r>
  <r>
    <n v="26457"/>
    <x v="0"/>
    <d v="2020-11-19T00:00:00"/>
    <x v="1"/>
    <d v="2020-11-25T00:00:00"/>
    <x v="0"/>
    <n v="6"/>
    <n v="5"/>
    <s v="jorge enrique castiblanco rodriguez"/>
    <s v="Cerrado"/>
    <x v="2"/>
  </r>
  <r>
    <n v="26458"/>
    <x v="0"/>
    <d v="2020-11-19T00:00:00"/>
    <x v="1"/>
    <d v="2020-11-25T00:00:00"/>
    <x v="0"/>
    <n v="6"/>
    <n v="5"/>
    <s v="ERIKA TATIANA ACOSTA BURGOS"/>
    <s v="Cerrado"/>
    <x v="2"/>
  </r>
  <r>
    <n v="26459"/>
    <x v="0"/>
    <d v="2020-11-19T00:00:00"/>
    <x v="1"/>
    <d v="2020-11-25T00:00:00"/>
    <x v="0"/>
    <n v="6"/>
    <n v="5"/>
    <s v="CARMEN RUIZ TAPIA"/>
    <s v="Cerrado"/>
    <x v="2"/>
  </r>
  <r>
    <n v="26460"/>
    <x v="2"/>
    <d v="2020-11-19T00:00:00"/>
    <x v="1"/>
    <d v="2020-11-23T00:00:00"/>
    <x v="0"/>
    <n v="4"/>
    <n v="3"/>
    <s v="MARÍA CRISTINA RUIZ"/>
    <s v="Cerrado"/>
    <x v="2"/>
  </r>
  <r>
    <n v="26461"/>
    <x v="0"/>
    <d v="2020-11-19T00:00:00"/>
    <x v="1"/>
    <d v="2020-11-25T00:00:00"/>
    <x v="0"/>
    <n v="6"/>
    <n v="5"/>
    <s v="ADRIANA FORERO"/>
    <s v="Cerrado"/>
    <x v="2"/>
  </r>
  <r>
    <n v="26462"/>
    <x v="3"/>
    <d v="2020-11-19T00:00:00"/>
    <x v="1"/>
    <d v="2020-11-25T00:00:00"/>
    <x v="0"/>
    <n v="6"/>
    <n v="5"/>
    <s v="JEANET ISABEL ZABALA GIL"/>
    <s v="Cerrado"/>
    <x v="2"/>
  </r>
  <r>
    <n v="26463"/>
    <x v="1"/>
    <d v="2020-11-19T00:00:00"/>
    <x v="1"/>
    <d v="2020-11-23T00:00:00"/>
    <x v="0"/>
    <n v="4"/>
    <n v="3"/>
    <s v="TAFID DAVID GAVIRIA MERCADO"/>
    <s v="Cerrado"/>
    <x v="2"/>
  </r>
  <r>
    <n v="26464"/>
    <x v="1"/>
    <d v="2020-11-19T00:00:00"/>
    <x v="1"/>
    <s v="Pendiente"/>
    <x v="1"/>
    <s v="No aplica"/>
    <s v="No aplica"/>
    <s v="Silvana Eliza Gutierrez Gallo"/>
    <s v="Abierto"/>
    <x v="1"/>
  </r>
  <r>
    <n v="26465"/>
    <x v="0"/>
    <d v="2020-11-19T00:00:00"/>
    <x v="1"/>
    <d v="2020-11-25T00:00:00"/>
    <x v="0"/>
    <n v="6"/>
    <n v="5"/>
    <s v="Silvia Luna Niño"/>
    <s v="Cerrado"/>
    <x v="2"/>
  </r>
  <r>
    <n v="26466"/>
    <x v="0"/>
    <d v="2020-11-19T00:00:00"/>
    <x v="1"/>
    <d v="2020-11-25T00:00:00"/>
    <x v="0"/>
    <n v="6"/>
    <n v="5"/>
    <s v="No hay clientes referentes a este flujo"/>
    <s v="Cerrado"/>
    <x v="2"/>
  </r>
  <r>
    <n v="26467"/>
    <x v="0"/>
    <d v="2020-11-19T00:00:00"/>
    <x v="1"/>
    <d v="2020-11-25T00:00:00"/>
    <x v="0"/>
    <n v="6"/>
    <n v="5"/>
    <s v="Claudio Martin Castro Palacio"/>
    <s v="Cerrado"/>
    <x v="2"/>
  </r>
  <r>
    <n v="26468"/>
    <x v="3"/>
    <d v="2020-11-19T00:00:00"/>
    <x v="1"/>
    <d v="2020-11-25T00:00:00"/>
    <x v="0"/>
    <n v="6"/>
    <n v="5"/>
    <s v="UBERLEY CHAVES MOTATO"/>
    <s v="Cerrado"/>
    <x v="2"/>
  </r>
  <r>
    <n v="26469"/>
    <x v="1"/>
    <d v="2020-11-19T00:00:00"/>
    <x v="1"/>
    <s v="Pendiente"/>
    <x v="1"/>
    <s v="No aplica"/>
    <s v="No aplica"/>
    <s v="LIDA CASTILLO ALARCON"/>
    <s v="Abierto"/>
    <x v="1"/>
  </r>
  <r>
    <n v="26470"/>
    <x v="0"/>
    <d v="2020-11-19T00:00:00"/>
    <x v="1"/>
    <d v="2020-11-25T00:00:00"/>
    <x v="0"/>
    <n v="6"/>
    <n v="5"/>
    <s v="Marco Tulio Arias Gómez"/>
    <s v="Cerrado"/>
    <x v="2"/>
  </r>
  <r>
    <n v="26471"/>
    <x v="3"/>
    <d v="2020-11-19T00:00:00"/>
    <x v="1"/>
    <d v="2020-11-25T00:00:00"/>
    <x v="0"/>
    <n v="6"/>
    <n v="5"/>
    <s v="kelly johana salazar garcia"/>
    <s v="Cerrado"/>
    <x v="2"/>
  </r>
  <r>
    <n v="26472"/>
    <x v="4"/>
    <d v="2020-11-19T00:00:00"/>
    <x v="1"/>
    <d v="2020-11-25T00:00:00"/>
    <x v="0"/>
    <n v="6"/>
    <n v="5"/>
    <s v="Cecilia Monroy"/>
    <s v="Cerrado"/>
    <x v="2"/>
  </r>
  <r>
    <n v="26473"/>
    <x v="0"/>
    <d v="2020-11-19T00:00:00"/>
    <x v="1"/>
    <d v="2020-11-25T00:00:00"/>
    <x v="0"/>
    <n v="6"/>
    <n v="5"/>
    <s v="YEHIMI SOLEY NOVOA AVILA"/>
    <s v="Cerrado"/>
    <x v="2"/>
  </r>
  <r>
    <n v="26474"/>
    <x v="1"/>
    <d v="2020-11-19T00:00:00"/>
    <x v="1"/>
    <d v="2020-11-23T00:00:00"/>
    <x v="0"/>
    <n v="4"/>
    <n v="3"/>
    <s v="John Ardila"/>
    <s v="Cerrado"/>
    <x v="2"/>
  </r>
  <r>
    <n v="26475"/>
    <x v="0"/>
    <d v="2020-11-19T00:00:00"/>
    <x v="1"/>
    <d v="2020-11-25T00:00:00"/>
    <x v="0"/>
    <n v="6"/>
    <n v="5"/>
    <s v="Flor bety bello romero"/>
    <s v="Cerrado"/>
    <x v="2"/>
  </r>
  <r>
    <n v="26476"/>
    <x v="0"/>
    <d v="2020-11-19T00:00:00"/>
    <x v="1"/>
    <d v="2020-11-25T00:00:00"/>
    <x v="0"/>
    <n v="6"/>
    <n v="5"/>
    <s v="Adriana Patricia Diaz Vergara"/>
    <s v="Cerrado"/>
    <x v="2"/>
  </r>
  <r>
    <n v="26477"/>
    <x v="2"/>
    <d v="2020-11-20T00:00:00"/>
    <x v="1"/>
    <d v="2020-11-23T00:00:00"/>
    <x v="0"/>
    <n v="3"/>
    <n v="2"/>
    <s v="ALEXANDER CAMPBELL POLO"/>
    <s v="Cerrado"/>
    <x v="2"/>
  </r>
  <r>
    <n v="26478"/>
    <x v="1"/>
    <d v="2020-11-20T00:00:00"/>
    <x v="1"/>
    <d v="2020-11-23T00:00:00"/>
    <x v="0"/>
    <n v="3"/>
    <n v="2"/>
    <s v="ROSARIO BETANCUR RAMIREZ"/>
    <s v="Cerrado"/>
    <x v="2"/>
  </r>
  <r>
    <n v="26479"/>
    <x v="1"/>
    <d v="2020-11-20T00:00:00"/>
    <x v="1"/>
    <d v="2020-11-23T00:00:00"/>
    <x v="0"/>
    <n v="3"/>
    <n v="2"/>
    <s v="judith sierra acuña"/>
    <s v="Cerrado"/>
    <x v="2"/>
  </r>
  <r>
    <n v="26480"/>
    <x v="0"/>
    <d v="2020-11-20T00:00:00"/>
    <x v="1"/>
    <d v="2020-11-25T00:00:00"/>
    <x v="0"/>
    <n v="5"/>
    <n v="4"/>
    <s v="ARIOSTO RODRIGUEZ REYES"/>
    <s v="Cerrado"/>
    <x v="2"/>
  </r>
  <r>
    <n v="26481"/>
    <x v="1"/>
    <d v="2020-11-20T00:00:00"/>
    <x v="1"/>
    <d v="2020-11-25T00:00:00"/>
    <x v="0"/>
    <n v="5"/>
    <n v="4"/>
    <s v="DIEGO ARMANDO GONZALEZ CHAVARRO"/>
    <s v="Cerrado"/>
    <x v="2"/>
  </r>
  <r>
    <n v="26482"/>
    <x v="1"/>
    <d v="2020-11-20T00:00:00"/>
    <x v="1"/>
    <d v="2020-11-23T00:00:00"/>
    <x v="0"/>
    <n v="3"/>
    <n v="2"/>
    <s v="SANDRA MILENA VANEGAS BARRAGAN"/>
    <s v="Cerrado"/>
    <x v="2"/>
  </r>
  <r>
    <n v="26483"/>
    <x v="0"/>
    <d v="2020-11-20T00:00:00"/>
    <x v="1"/>
    <d v="2020-11-25T00:00:00"/>
    <x v="0"/>
    <n v="5"/>
    <n v="4"/>
    <s v="RUBÉN DARÍO MÁRMOL LEGARDA"/>
    <s v="Cerrado"/>
    <x v="2"/>
  </r>
  <r>
    <n v="26484"/>
    <x v="1"/>
    <d v="2020-11-20T00:00:00"/>
    <x v="1"/>
    <d v="2020-11-23T00:00:00"/>
    <x v="0"/>
    <n v="3"/>
    <n v="2"/>
    <s v="ANDRES MAURICIO LOPEZ"/>
    <s v="Cerrado"/>
    <x v="2"/>
  </r>
  <r>
    <n v="26485"/>
    <x v="0"/>
    <d v="2020-11-20T00:00:00"/>
    <x v="1"/>
    <d v="2020-11-25T00:00:00"/>
    <x v="0"/>
    <n v="5"/>
    <n v="4"/>
    <s v="CARLOS TRUJILLO"/>
    <s v="Cerrado"/>
    <x v="2"/>
  </r>
  <r>
    <n v="26486"/>
    <x v="1"/>
    <d v="2020-11-20T00:00:00"/>
    <x v="1"/>
    <d v="2020-11-23T00:00:00"/>
    <x v="0"/>
    <n v="3"/>
    <n v="2"/>
    <s v="iveth del rosario ramos rio"/>
    <s v="Cerrado"/>
    <x v="2"/>
  </r>
  <r>
    <n v="26487"/>
    <x v="0"/>
    <d v="2020-11-20T00:00:00"/>
    <x v="1"/>
    <d v="2020-11-25T00:00:00"/>
    <x v="0"/>
    <n v="5"/>
    <n v="4"/>
    <s v="mauricio sanchez gomez"/>
    <s v="Cerrado"/>
    <x v="2"/>
  </r>
  <r>
    <n v="26488"/>
    <x v="0"/>
    <d v="2020-11-20T00:00:00"/>
    <x v="1"/>
    <d v="2020-11-25T00:00:00"/>
    <x v="0"/>
    <n v="5"/>
    <n v="4"/>
    <s v="Elkin Leon"/>
    <s v="Cerrado"/>
    <x v="2"/>
  </r>
  <r>
    <n v="26489"/>
    <x v="4"/>
    <d v="2020-11-20T00:00:00"/>
    <x v="1"/>
    <d v="2020-11-25T00:00:00"/>
    <x v="0"/>
    <n v="5"/>
    <n v="4"/>
    <s v="JAIRO CARDOZO CARDOZO"/>
    <s v="Cerrado"/>
    <x v="2"/>
  </r>
  <r>
    <n v="26490"/>
    <x v="1"/>
    <d v="2020-11-20T00:00:00"/>
    <x v="1"/>
    <s v="Pendiente"/>
    <x v="1"/>
    <s v="No aplica"/>
    <s v="No aplica"/>
    <s v="VICTOR EDUARDO DUARTE SAAVEDRA"/>
    <s v="Abierto"/>
    <x v="1"/>
  </r>
  <r>
    <n v="26491"/>
    <x v="3"/>
    <d v="2020-11-20T00:00:00"/>
    <x v="1"/>
    <d v="2020-11-25T00:00:00"/>
    <x v="0"/>
    <n v="5"/>
    <n v="4"/>
    <s v="ruben garcia mora"/>
    <s v="Cerrado"/>
    <x v="2"/>
  </r>
  <r>
    <n v="26492"/>
    <x v="0"/>
    <d v="2020-11-20T00:00:00"/>
    <x v="1"/>
    <d v="2020-11-25T00:00:00"/>
    <x v="0"/>
    <n v="5"/>
    <n v="4"/>
    <s v="Edgardo Marquez Pallares"/>
    <s v="Cerrado"/>
    <x v="2"/>
  </r>
  <r>
    <n v="26493"/>
    <x v="0"/>
    <d v="2020-11-20T00:00:00"/>
    <x v="1"/>
    <d v="2020-11-25T00:00:00"/>
    <x v="0"/>
    <n v="5"/>
    <n v="4"/>
    <s v="FANNY CONTRERAS"/>
    <s v="Cerrado"/>
    <x v="2"/>
  </r>
  <r>
    <n v="26494"/>
    <x v="3"/>
    <d v="2020-11-20T00:00:00"/>
    <x v="1"/>
    <d v="2020-11-25T00:00:00"/>
    <x v="0"/>
    <n v="5"/>
    <n v="4"/>
    <s v="joanna alexandra rodriguez tamayo"/>
    <s v="Cerrado"/>
    <x v="2"/>
  </r>
  <r>
    <n v="26495"/>
    <x v="0"/>
    <d v="2020-11-20T00:00:00"/>
    <x v="1"/>
    <d v="2020-11-25T00:00:00"/>
    <x v="0"/>
    <n v="5"/>
    <n v="4"/>
    <s v="roxana garrido"/>
    <s v="Cerrado"/>
    <x v="2"/>
  </r>
  <r>
    <n v="26496"/>
    <x v="1"/>
    <d v="2020-11-20T00:00:00"/>
    <x v="1"/>
    <d v="2020-11-23T00:00:00"/>
    <x v="0"/>
    <n v="3"/>
    <n v="2"/>
    <s v="Juan Mauricio Jiménez Gutiérrez"/>
    <s v="Cerrado"/>
    <x v="2"/>
  </r>
  <r>
    <n v="26497"/>
    <x v="0"/>
    <d v="2020-11-20T00:00:00"/>
    <x v="1"/>
    <d v="2020-11-25T00:00:00"/>
    <x v="0"/>
    <n v="5"/>
    <n v="4"/>
    <s v="VICTOR ALFONSO CIFUENTES RIVAS"/>
    <s v="Cerrado"/>
    <x v="2"/>
  </r>
  <r>
    <n v="26498"/>
    <x v="3"/>
    <d v="2020-11-20T00:00:00"/>
    <x v="1"/>
    <d v="2020-11-25T00:00:00"/>
    <x v="0"/>
    <n v="5"/>
    <n v="4"/>
    <s v="BLEIDER MERCADO MIELES"/>
    <s v="Cerrado"/>
    <x v="2"/>
  </r>
  <r>
    <n v="26499"/>
    <x v="2"/>
    <d v="2020-11-20T00:00:00"/>
    <x v="1"/>
    <d v="2020-11-23T00:00:00"/>
    <x v="0"/>
    <n v="3"/>
    <n v="2"/>
    <s v="tahlia vanessa vargas soto"/>
    <s v="Cerrado"/>
    <x v="2"/>
  </r>
  <r>
    <n v="26500"/>
    <x v="0"/>
    <d v="2020-11-20T00:00:00"/>
    <x v="1"/>
    <d v="2020-11-25T00:00:00"/>
    <x v="0"/>
    <n v="5"/>
    <n v="4"/>
    <s v="ANGELA XIMENA BAENA AGUIRRE"/>
    <s v="Cerrado"/>
    <x v="2"/>
  </r>
  <r>
    <n v="26501"/>
    <x v="0"/>
    <d v="2020-11-20T00:00:00"/>
    <x v="1"/>
    <d v="2020-11-25T00:00:00"/>
    <x v="0"/>
    <n v="5"/>
    <n v="4"/>
    <s v="Jean Carlos Chamorro"/>
    <s v="Cerrado"/>
    <x v="2"/>
  </r>
  <r>
    <n v="26502"/>
    <x v="3"/>
    <d v="2020-11-20T00:00:00"/>
    <x v="1"/>
    <d v="2020-11-25T00:00:00"/>
    <x v="0"/>
    <n v="5"/>
    <n v="4"/>
    <s v="Luz Marina Quiroga Lagos"/>
    <s v="Cerrado"/>
    <x v="2"/>
  </r>
  <r>
    <n v="26503"/>
    <x v="0"/>
    <d v="2020-11-20T00:00:00"/>
    <x v="1"/>
    <d v="2020-11-25T00:00:00"/>
    <x v="0"/>
    <n v="5"/>
    <n v="4"/>
    <s v="TULIA CONSUELO RINCON BARRERA"/>
    <s v="Cerrado"/>
    <x v="2"/>
  </r>
  <r>
    <n v="26504"/>
    <x v="3"/>
    <d v="2020-11-20T00:00:00"/>
    <x v="1"/>
    <d v="2020-11-25T00:00:00"/>
    <x v="0"/>
    <n v="5"/>
    <n v="4"/>
    <s v="wilfran esneider andrade gutierrez"/>
    <s v="Cerrado"/>
    <x v="2"/>
  </r>
  <r>
    <n v="26505"/>
    <x v="0"/>
    <d v="2020-11-20T00:00:00"/>
    <x v="1"/>
    <d v="2020-11-25T00:00:00"/>
    <x v="0"/>
    <n v="5"/>
    <n v="4"/>
    <s v="ARIEL VALDES CARDENAS"/>
    <s v="Cerrado"/>
    <x v="2"/>
  </r>
  <r>
    <n v="26506"/>
    <x v="3"/>
    <d v="2020-11-21T00:00:00"/>
    <x v="1"/>
    <d v="2020-11-25T00:00:00"/>
    <x v="0"/>
    <n v="4"/>
    <n v="3"/>
    <s v="ANGELO KADIR ESCOBAR VARGAS"/>
    <s v="Cerrado"/>
    <x v="2"/>
  </r>
  <r>
    <n v="26507"/>
    <x v="1"/>
    <d v="2020-11-21T00:00:00"/>
    <x v="1"/>
    <d v="2020-11-23T00:00:00"/>
    <x v="0"/>
    <n v="2"/>
    <n v="1"/>
    <s v="LUZ AELENA RODRIGUEZ DE DURANGO"/>
    <s v="Cerrado"/>
    <x v="2"/>
  </r>
  <r>
    <n v="26508"/>
    <x v="1"/>
    <d v="2020-11-21T00:00:00"/>
    <x v="1"/>
    <d v="2020-11-23T00:00:00"/>
    <x v="0"/>
    <n v="2"/>
    <n v="1"/>
    <s v="Esperanza Rodriguez Posada"/>
    <s v="Cerrado"/>
    <x v="2"/>
  </r>
  <r>
    <n v="26509"/>
    <x v="0"/>
    <d v="2020-11-21T00:00:00"/>
    <x v="1"/>
    <d v="2020-11-25T00:00:00"/>
    <x v="0"/>
    <n v="4"/>
    <n v="3"/>
    <s v="Emilio Torres Lombana"/>
    <s v="Cerrado"/>
    <x v="2"/>
  </r>
  <r>
    <n v="26510"/>
    <x v="0"/>
    <d v="2020-11-21T00:00:00"/>
    <x v="1"/>
    <d v="2020-11-25T00:00:00"/>
    <x v="0"/>
    <n v="4"/>
    <n v="3"/>
    <s v="LAURA DEL PILAR POVEDA PARRA"/>
    <s v="Cerrado"/>
    <x v="2"/>
  </r>
  <r>
    <n v="26511"/>
    <x v="0"/>
    <d v="2020-11-21T00:00:00"/>
    <x v="1"/>
    <d v="2020-11-25T00:00:00"/>
    <x v="0"/>
    <n v="4"/>
    <n v="3"/>
    <s v="LAURA DEL PILAR POVEDA PARRA"/>
    <s v="Cerrado"/>
    <x v="2"/>
  </r>
  <r>
    <n v="26512"/>
    <x v="1"/>
    <d v="2020-11-21T00:00:00"/>
    <x v="1"/>
    <d v="2020-11-24T00:00:00"/>
    <x v="0"/>
    <n v="3"/>
    <n v="2"/>
    <s v="Yefferson Cuadros Pulgarín"/>
    <s v="Cerrado"/>
    <x v="2"/>
  </r>
  <r>
    <n v="26513"/>
    <x v="1"/>
    <d v="2020-11-21T00:00:00"/>
    <x v="1"/>
    <d v="2020-11-24T00:00:00"/>
    <x v="0"/>
    <n v="3"/>
    <n v="2"/>
    <s v="Yefferson Cuadros Pulgarín"/>
    <s v="Cerrado"/>
    <x v="2"/>
  </r>
  <r>
    <n v="26514"/>
    <x v="1"/>
    <d v="2020-11-21T00:00:00"/>
    <x v="1"/>
    <d v="2020-11-24T00:00:00"/>
    <x v="0"/>
    <n v="3"/>
    <n v="2"/>
    <s v="Yefferson Cuadros Pulgarín"/>
    <s v="Cerrado"/>
    <x v="2"/>
  </r>
  <r>
    <n v="26515"/>
    <x v="0"/>
    <d v="2020-11-21T00:00:00"/>
    <x v="1"/>
    <d v="2020-11-25T00:00:00"/>
    <x v="0"/>
    <n v="4"/>
    <n v="3"/>
    <s v="Yefferson Cuadros Pulgarín"/>
    <s v="Cerrado"/>
    <x v="2"/>
  </r>
  <r>
    <n v="26516"/>
    <x v="0"/>
    <d v="2020-11-21T00:00:00"/>
    <x v="1"/>
    <d v="2020-11-30T00:00:00"/>
    <x v="0"/>
    <n v="9"/>
    <n v="6"/>
    <s v="natalia isabel zuñiga barrios"/>
    <s v="Cerrado"/>
    <x v="2"/>
  </r>
  <r>
    <n v="26517"/>
    <x v="0"/>
    <d v="2020-11-22T00:00:00"/>
    <x v="1"/>
    <d v="2020-11-30T00:00:00"/>
    <x v="0"/>
    <n v="8"/>
    <n v="6"/>
    <s v="Carmen Rosa Juagibioy"/>
    <s v="Cerrado"/>
    <x v="2"/>
  </r>
  <r>
    <n v="26518"/>
    <x v="1"/>
    <d v="2020-11-22T00:00:00"/>
    <x v="1"/>
    <d v="2020-11-24T00:00:00"/>
    <x v="0"/>
    <n v="2"/>
    <n v="2"/>
    <s v="carmen alicia cruz tunarosa"/>
    <s v="Cerrado"/>
    <x v="2"/>
  </r>
  <r>
    <n v="26519"/>
    <x v="1"/>
    <d v="2020-11-22T00:00:00"/>
    <x v="1"/>
    <d v="2020-11-24T00:00:00"/>
    <x v="0"/>
    <n v="2"/>
    <n v="2"/>
    <s v="carmen alicia cruz tunarosa"/>
    <s v="Cerrado"/>
    <x v="2"/>
  </r>
  <r>
    <n v="26520"/>
    <x v="1"/>
    <d v="2020-11-22T00:00:00"/>
    <x v="1"/>
    <d v="2020-11-24T00:00:00"/>
    <x v="0"/>
    <n v="2"/>
    <n v="2"/>
    <s v="REBECA NIÑO ORTIZ"/>
    <s v="Cerrado"/>
    <x v="2"/>
  </r>
  <r>
    <n v="26521"/>
    <x v="0"/>
    <d v="2020-11-22T00:00:00"/>
    <x v="1"/>
    <d v="2020-11-25T00:00:00"/>
    <x v="0"/>
    <n v="3"/>
    <n v="3"/>
    <s v="JORGE ARTURO NIETO PEÑALOZA"/>
    <s v="Cerrado"/>
    <x v="2"/>
  </r>
  <r>
    <n v="26522"/>
    <x v="0"/>
    <d v="2020-11-22T00:00:00"/>
    <x v="1"/>
    <d v="2020-11-25T00:00:00"/>
    <x v="0"/>
    <n v="3"/>
    <n v="3"/>
    <s v="ESTRELLA JULIETTE RAMIREZ CARVAJAL"/>
    <s v="Cerrado"/>
    <x v="2"/>
  </r>
  <r>
    <n v="26523"/>
    <x v="0"/>
    <d v="2020-11-22T00:00:00"/>
    <x v="1"/>
    <d v="2020-11-25T00:00:00"/>
    <x v="0"/>
    <n v="3"/>
    <n v="3"/>
    <s v="ESTRELLA JULIETTE RAMIREZ CARVAJAL"/>
    <s v="Cerrado"/>
    <x v="2"/>
  </r>
  <r>
    <n v="26524"/>
    <x v="1"/>
    <d v="2020-11-23T00:00:00"/>
    <x v="1"/>
    <d v="2020-11-24T00:00:00"/>
    <x v="0"/>
    <n v="1"/>
    <n v="2"/>
    <s v="AMANDA DELBARRE LOZANO"/>
    <s v="Cerrado"/>
    <x v="2"/>
  </r>
  <r>
    <n v="26525"/>
    <x v="1"/>
    <d v="2020-11-23T00:00:00"/>
    <x v="1"/>
    <d v="2020-11-24T00:00:00"/>
    <x v="0"/>
    <n v="1"/>
    <n v="2"/>
    <s v="daniel benito lopez"/>
    <s v="Cerrado"/>
    <x v="2"/>
  </r>
  <r>
    <n v="26526"/>
    <x v="2"/>
    <d v="2020-11-23T00:00:00"/>
    <x v="1"/>
    <d v="2020-11-24T00:00:00"/>
    <x v="0"/>
    <n v="1"/>
    <n v="2"/>
    <n v="32779607"/>
    <s v="Cerrado"/>
    <x v="2"/>
  </r>
  <r>
    <n v="26527"/>
    <x v="1"/>
    <d v="2020-11-23T00:00:00"/>
    <x v="1"/>
    <d v="2020-11-25T00:00:00"/>
    <x v="0"/>
    <n v="2"/>
    <n v="3"/>
    <s v="carlos romero"/>
    <s v="Cerrado"/>
    <x v="2"/>
  </r>
  <r>
    <n v="26528"/>
    <x v="0"/>
    <d v="2020-11-23T00:00:00"/>
    <x v="1"/>
    <d v="2020-11-25T00:00:00"/>
    <x v="0"/>
    <n v="2"/>
    <n v="3"/>
    <s v="LAURA RUA"/>
    <s v="Cerrado"/>
    <x v="2"/>
  </r>
  <r>
    <n v="26529"/>
    <x v="0"/>
    <d v="2020-11-23T00:00:00"/>
    <x v="1"/>
    <d v="2020-11-27T00:00:00"/>
    <x v="0"/>
    <n v="4"/>
    <n v="5"/>
    <s v="Andrea carolina lozano Florez"/>
    <s v="Cerrado"/>
    <x v="2"/>
  </r>
  <r>
    <n v="26530"/>
    <x v="0"/>
    <d v="2020-11-23T00:00:00"/>
    <x v="1"/>
    <d v="2020-11-27T00:00:00"/>
    <x v="0"/>
    <n v="4"/>
    <n v="5"/>
    <s v="JEFFREY EMIL ROA TAMAYO"/>
    <s v="Cerrado"/>
    <x v="2"/>
  </r>
  <r>
    <n v="26531"/>
    <x v="0"/>
    <d v="2020-11-23T00:00:00"/>
    <x v="1"/>
    <d v="2020-11-25T00:00:00"/>
    <x v="0"/>
    <n v="2"/>
    <n v="3"/>
    <s v="FONDO DE PRESTACIONES ECONOMICAS, CESANTIAS Y PENSIONES"/>
    <s v="Cerrado"/>
    <x v="2"/>
  </r>
  <r>
    <n v="26532"/>
    <x v="1"/>
    <d v="2020-11-23T00:00:00"/>
    <x v="1"/>
    <d v="2020-11-24T00:00:00"/>
    <x v="0"/>
    <n v="1"/>
    <n v="2"/>
    <s v="Bertha Cecilia Garzon"/>
    <s v="Cerrado"/>
    <x v="2"/>
  </r>
  <r>
    <n v="26533"/>
    <x v="0"/>
    <d v="2020-11-23T00:00:00"/>
    <x v="1"/>
    <d v="2020-11-30T00:00:00"/>
    <x v="0"/>
    <n v="7"/>
    <n v="6"/>
    <s v="Julieth Nayibe Moreno Vargas"/>
    <s v="Cerrado"/>
    <x v="2"/>
  </r>
  <r>
    <n v="26534"/>
    <x v="0"/>
    <d v="2020-11-23T00:00:00"/>
    <x v="1"/>
    <d v="2020-11-25T00:00:00"/>
    <x v="0"/>
    <n v="2"/>
    <n v="3"/>
    <s v="GERMAN DAVID BARRERA ARDILA"/>
    <s v="Cerrado"/>
    <x v="2"/>
  </r>
  <r>
    <n v="26535"/>
    <x v="1"/>
    <d v="2020-11-23T00:00:00"/>
    <x v="1"/>
    <d v="2020-11-24T00:00:00"/>
    <x v="0"/>
    <n v="1"/>
    <n v="2"/>
    <s v="luis eduardo coy"/>
    <s v="Cerrado"/>
    <x v="2"/>
  </r>
  <r>
    <n v="26536"/>
    <x v="0"/>
    <d v="2020-11-23T00:00:00"/>
    <x v="1"/>
    <d v="2020-11-27T00:00:00"/>
    <x v="0"/>
    <n v="4"/>
    <n v="5"/>
    <s v="ruth estela sanabria castibalnco"/>
    <s v="Cerrado"/>
    <x v="2"/>
  </r>
  <r>
    <n v="26537"/>
    <x v="1"/>
    <d v="2020-11-23T00:00:00"/>
    <x v="1"/>
    <d v="2020-11-24T00:00:00"/>
    <x v="0"/>
    <n v="1"/>
    <n v="2"/>
    <s v="Marco Antonio Uribe Sanchez"/>
    <s v="Cerrado"/>
    <x v="2"/>
  </r>
  <r>
    <n v="26538"/>
    <x v="0"/>
    <d v="2020-11-23T00:00:00"/>
    <x v="1"/>
    <d v="2020-11-25T00:00:00"/>
    <x v="0"/>
    <n v="2"/>
    <n v="3"/>
    <s v="Fabian moreno fonseca"/>
    <s v="Cerrado"/>
    <x v="2"/>
  </r>
  <r>
    <n v="26539"/>
    <x v="1"/>
    <d v="2020-11-23T00:00:00"/>
    <x v="1"/>
    <d v="2020-11-25T00:00:00"/>
    <x v="0"/>
    <n v="2"/>
    <n v="3"/>
    <s v="Diana Padilla"/>
    <s v="Cerrado"/>
    <x v="2"/>
  </r>
  <r>
    <n v="26540"/>
    <x v="3"/>
    <d v="2020-11-23T00:00:00"/>
    <x v="1"/>
    <d v="2020-11-27T00:00:00"/>
    <x v="0"/>
    <n v="4"/>
    <n v="5"/>
    <s v="KETY LORENA CAMPAÑAIBARGUEN"/>
    <s v="Cerrado"/>
    <x v="2"/>
  </r>
  <r>
    <n v="26541"/>
    <x v="0"/>
    <d v="2020-11-23T00:00:00"/>
    <x v="1"/>
    <d v="2020-11-27T00:00:00"/>
    <x v="0"/>
    <n v="4"/>
    <n v="5"/>
    <s v="Jorge enrique llanos molina"/>
    <s v="Cerrado"/>
    <x v="2"/>
  </r>
  <r>
    <n v="26542"/>
    <x v="2"/>
    <d v="2020-11-23T00:00:00"/>
    <x v="1"/>
    <d v="2020-11-24T00:00:00"/>
    <x v="0"/>
    <n v="1"/>
    <n v="2"/>
    <s v="JUAN MANUEL GALEANO HERRERA"/>
    <s v="Cerrado"/>
    <x v="2"/>
  </r>
  <r>
    <n v="26543"/>
    <x v="0"/>
    <d v="2020-11-23T00:00:00"/>
    <x v="1"/>
    <d v="2020-11-30T00:00:00"/>
    <x v="0"/>
    <n v="7"/>
    <n v="6"/>
    <s v="marleny diaz martin"/>
    <s v="Cerrado"/>
    <x v="2"/>
  </r>
  <r>
    <n v="26544"/>
    <x v="1"/>
    <d v="2020-11-23T00:00:00"/>
    <x v="1"/>
    <d v="2020-11-24T00:00:00"/>
    <x v="0"/>
    <n v="1"/>
    <n v="2"/>
    <s v="ivan Ivanov Useche"/>
    <s v="Cerrado"/>
    <x v="2"/>
  </r>
  <r>
    <n v="26545"/>
    <x v="1"/>
    <d v="2020-11-23T00:00:00"/>
    <x v="1"/>
    <d v="2020-11-24T00:00:00"/>
    <x v="0"/>
    <n v="1"/>
    <n v="2"/>
    <s v="DAIRO RAUL CARDONA LONDOÑO"/>
    <s v="Cerrado"/>
    <x v="2"/>
  </r>
  <r>
    <n v="26546"/>
    <x v="0"/>
    <d v="2020-11-23T00:00:00"/>
    <x v="1"/>
    <d v="2020-11-30T00:00:00"/>
    <x v="0"/>
    <n v="7"/>
    <n v="6"/>
    <s v="GANDY ALARCÓN MONTERO"/>
    <s v="Cerrado"/>
    <x v="2"/>
  </r>
  <r>
    <n v="26547"/>
    <x v="0"/>
    <d v="2020-11-23T00:00:00"/>
    <x v="1"/>
    <d v="2020-11-27T00:00:00"/>
    <x v="0"/>
    <n v="4"/>
    <n v="5"/>
    <s v="Yefferson Cuadros Pulgarín"/>
    <s v="Cerrado"/>
    <x v="2"/>
  </r>
  <r>
    <n v="26548"/>
    <x v="1"/>
    <d v="2020-11-23T00:00:00"/>
    <x v="1"/>
    <d v="2020-11-24T00:00:00"/>
    <x v="0"/>
    <n v="1"/>
    <n v="2"/>
    <s v="JUAN PABLO MOSQUERA PATIÑO"/>
    <s v="Cerrado"/>
    <x v="2"/>
  </r>
  <r>
    <n v="26549"/>
    <x v="0"/>
    <d v="2020-11-23T00:00:00"/>
    <x v="1"/>
    <d v="2020-11-27T00:00:00"/>
    <x v="0"/>
    <n v="4"/>
    <n v="5"/>
    <s v="Juan Carlos Baquero"/>
    <s v="Cerrado"/>
    <x v="2"/>
  </r>
  <r>
    <n v="26550"/>
    <x v="0"/>
    <d v="2020-11-23T00:00:00"/>
    <x v="1"/>
    <d v="2020-11-25T00:00:00"/>
    <x v="0"/>
    <n v="2"/>
    <n v="3"/>
    <s v="CAMILA LOPEZ"/>
    <s v="Cerrado"/>
    <x v="2"/>
  </r>
  <r>
    <n v="26551"/>
    <x v="2"/>
    <d v="2020-11-23T00:00:00"/>
    <x v="1"/>
    <d v="2020-11-24T00:00:00"/>
    <x v="0"/>
    <n v="1"/>
    <n v="2"/>
    <s v="MARCIANO DAZA DE LA HOZ"/>
    <s v="Cerrado"/>
    <x v="2"/>
  </r>
  <r>
    <n v="26552"/>
    <x v="1"/>
    <d v="2020-11-23T00:00:00"/>
    <x v="1"/>
    <s v="Pendiente"/>
    <x v="1"/>
    <s v="No aplica"/>
    <s v="No aplica"/>
    <s v="MARTHA CECILIA DUARTE MANOSALVA"/>
    <s v="Abierto"/>
    <x v="1"/>
  </r>
  <r>
    <n v="26553"/>
    <x v="1"/>
    <d v="2020-11-23T00:00:00"/>
    <x v="1"/>
    <d v="2020-11-24T00:00:00"/>
    <x v="0"/>
    <n v="1"/>
    <n v="2"/>
    <s v="ISELA CABARCAS HERRERA"/>
    <s v="Cerrado"/>
    <x v="2"/>
  </r>
  <r>
    <n v="26554"/>
    <x v="2"/>
    <d v="2020-11-23T00:00:00"/>
    <x v="1"/>
    <s v="Pendiente"/>
    <x v="1"/>
    <s v="No aplica"/>
    <s v="No aplica"/>
    <s v="Aa Andrés Simón Rojas Gaviria"/>
    <s v="Abierto"/>
    <x v="1"/>
  </r>
  <r>
    <n v="26555"/>
    <x v="1"/>
    <d v="2020-11-23T00:00:00"/>
    <x v="1"/>
    <s v="Pendiente"/>
    <x v="1"/>
    <s v="No aplica"/>
    <s v="No aplica"/>
    <s v="MANUEL FERNANDO ULLOA FUENTES"/>
    <s v="Abierto"/>
    <x v="1"/>
  </r>
  <r>
    <n v="26556"/>
    <x v="2"/>
    <d v="2020-11-23T00:00:00"/>
    <x v="1"/>
    <d v="2020-11-25T00:00:00"/>
    <x v="0"/>
    <n v="2"/>
    <n v="3"/>
    <s v="ASOVENSER"/>
    <s v="Cerrado"/>
    <x v="2"/>
  </r>
  <r>
    <n v="26557"/>
    <x v="0"/>
    <d v="2020-11-23T00:00:00"/>
    <x v="1"/>
    <d v="2020-11-27T00:00:00"/>
    <x v="0"/>
    <n v="4"/>
    <n v="5"/>
    <s v="Luis Blandon"/>
    <s v="Cerrado"/>
    <x v="2"/>
  </r>
  <r>
    <n v="26558"/>
    <x v="1"/>
    <d v="2020-11-23T00:00:00"/>
    <x v="1"/>
    <s v="Pendiente"/>
    <x v="1"/>
    <s v="No aplica"/>
    <s v="No aplica"/>
    <s v="MANUEL FERNANDO ULLOA FUENTES"/>
    <s v="Abierto"/>
    <x v="1"/>
  </r>
  <r>
    <n v="26559"/>
    <x v="2"/>
    <d v="2020-11-23T00:00:00"/>
    <x v="1"/>
    <d v="2020-11-25T00:00:00"/>
    <x v="0"/>
    <n v="2"/>
    <n v="3"/>
    <s v="JOHN ANDERSON HOYOS NARANJO"/>
    <s v="Cerrado"/>
    <x v="2"/>
  </r>
  <r>
    <n v="26560"/>
    <x v="0"/>
    <d v="2020-11-23T00:00:00"/>
    <x v="1"/>
    <d v="2020-11-27T00:00:00"/>
    <x v="0"/>
    <n v="4"/>
    <n v="5"/>
    <s v="Ruth Natalia Moncada"/>
    <s v="Cerrado"/>
    <x v="2"/>
  </r>
  <r>
    <n v="26561"/>
    <x v="0"/>
    <d v="2020-11-23T00:00:00"/>
    <x v="1"/>
    <d v="2020-11-25T00:00:00"/>
    <x v="0"/>
    <n v="2"/>
    <n v="3"/>
    <s v="Novafin Capital"/>
    <s v="Cerrado"/>
    <x v="2"/>
  </r>
  <r>
    <n v="26562"/>
    <x v="0"/>
    <d v="2020-11-23T00:00:00"/>
    <x v="1"/>
    <d v="2020-11-25T00:00:00"/>
    <x v="0"/>
    <n v="2"/>
    <n v="3"/>
    <s v="Juan Sebastián Laverde Cortés"/>
    <s v="Cerrado"/>
    <x v="2"/>
  </r>
  <r>
    <n v="26563"/>
    <x v="0"/>
    <d v="2020-11-23T00:00:00"/>
    <x v="1"/>
    <d v="2020-11-25T00:00:00"/>
    <x v="0"/>
    <n v="2"/>
    <n v="3"/>
    <s v="JOHAN NICOLAS DEVIA VIATELA"/>
    <s v="Cerrado"/>
    <x v="2"/>
  </r>
  <r>
    <n v="26564"/>
    <x v="0"/>
    <d v="2020-11-23T00:00:00"/>
    <x v="1"/>
    <d v="2020-11-25T00:00:00"/>
    <x v="0"/>
    <n v="2"/>
    <n v="3"/>
    <s v="luis guillermo gaviria londoño"/>
    <s v="Cerrado"/>
    <x v="2"/>
  </r>
  <r>
    <n v="26565"/>
    <x v="0"/>
    <d v="2020-11-23T00:00:00"/>
    <x v="1"/>
    <d v="2020-11-27T00:00:00"/>
    <x v="0"/>
    <n v="4"/>
    <n v="5"/>
    <s v="fabian velasquez"/>
    <s v="Cerrado"/>
    <x v="2"/>
  </r>
  <r>
    <n v="26566"/>
    <x v="2"/>
    <d v="2020-11-23T00:00:00"/>
    <x v="1"/>
    <d v="2020-11-27T00:00:00"/>
    <x v="0"/>
    <n v="4"/>
    <n v="5"/>
    <s v="Silvana Alfonso Iannini"/>
    <s v="Cerrado"/>
    <x v="2"/>
  </r>
  <r>
    <n v="26567"/>
    <x v="0"/>
    <d v="2020-11-23T00:00:00"/>
    <x v="1"/>
    <d v="2020-11-25T00:00:00"/>
    <x v="0"/>
    <n v="2"/>
    <n v="3"/>
    <s v="Adiel Abuabara Aguilar"/>
    <s v="Cerrado"/>
    <x v="2"/>
  </r>
  <r>
    <n v="26568"/>
    <x v="1"/>
    <d v="2020-11-24T00:00:00"/>
    <x v="1"/>
    <d v="2020-11-25T00:00:00"/>
    <x v="0"/>
    <n v="1"/>
    <n v="2"/>
    <s v="Bella Marina Moya"/>
    <s v="Cerrado"/>
    <x v="2"/>
  </r>
  <r>
    <n v="26569"/>
    <x v="1"/>
    <d v="2020-11-24T00:00:00"/>
    <x v="1"/>
    <d v="2020-11-25T00:00:00"/>
    <x v="0"/>
    <n v="1"/>
    <n v="2"/>
    <n v="7709459"/>
    <s v="Cerrado"/>
    <x v="2"/>
  </r>
  <r>
    <n v="26570"/>
    <x v="2"/>
    <d v="2020-11-24T00:00:00"/>
    <x v="1"/>
    <d v="2020-11-25T00:00:00"/>
    <x v="0"/>
    <n v="1"/>
    <n v="2"/>
    <s v="Adrian Leonardo Lopez Duran"/>
    <s v="Cerrado"/>
    <x v="2"/>
  </r>
  <r>
    <n v="26571"/>
    <x v="0"/>
    <d v="2020-11-24T00:00:00"/>
    <x v="1"/>
    <d v="2020-11-25T00:00:00"/>
    <x v="0"/>
    <n v="1"/>
    <n v="2"/>
    <s v="JAIRO MONSALVE HERNANDEZ"/>
    <s v="Cerrado"/>
    <x v="2"/>
  </r>
  <r>
    <n v="26572"/>
    <x v="0"/>
    <d v="2020-11-24T00:00:00"/>
    <x v="1"/>
    <d v="2020-11-30T00:00:00"/>
    <x v="0"/>
    <n v="6"/>
    <n v="5"/>
    <s v="HERNAN D. VELÁSQUEZ GÓMEZ"/>
    <s v="Cerrado"/>
    <x v="2"/>
  </r>
  <r>
    <n v="26573"/>
    <x v="2"/>
    <d v="2020-11-24T00:00:00"/>
    <x v="1"/>
    <d v="2020-11-25T00:00:00"/>
    <x v="0"/>
    <n v="1"/>
    <n v="2"/>
    <s v="Adrian Leonardo Lopez Duran"/>
    <s v="Cerrado"/>
    <x v="2"/>
  </r>
  <r>
    <n v="26574"/>
    <x v="0"/>
    <d v="2020-11-24T00:00:00"/>
    <x v="1"/>
    <d v="2020-11-30T00:00:00"/>
    <x v="0"/>
    <n v="6"/>
    <n v="5"/>
    <s v="MARTHA LIBIA GARCIA VELASQUEZ"/>
    <s v="Cerrado"/>
    <x v="2"/>
  </r>
  <r>
    <n v="26575"/>
    <x v="1"/>
    <d v="2020-11-24T00:00:00"/>
    <x v="1"/>
    <d v="2020-11-25T00:00:00"/>
    <x v="0"/>
    <n v="1"/>
    <n v="2"/>
    <s v="SANDRA PATRICIA LEON GARCIA"/>
    <s v="Cerrado"/>
    <x v="2"/>
  </r>
  <r>
    <n v="26576"/>
    <x v="0"/>
    <d v="2020-11-24T00:00:00"/>
    <x v="1"/>
    <d v="2020-11-30T00:00:00"/>
    <x v="0"/>
    <n v="6"/>
    <n v="5"/>
    <s v="ferrepotencia ltda"/>
    <s v="Cerrado"/>
    <x v="2"/>
  </r>
  <r>
    <n v="26577"/>
    <x v="3"/>
    <d v="2020-11-24T00:00:00"/>
    <x v="1"/>
    <d v="2020-11-27T00:00:00"/>
    <x v="0"/>
    <n v="3"/>
    <n v="4"/>
    <s v="luz marlenny organista builes"/>
    <s v="Cerrado"/>
    <x v="2"/>
  </r>
  <r>
    <n v="26578"/>
    <x v="0"/>
    <d v="2020-11-24T00:00:00"/>
    <x v="1"/>
    <d v="2020-11-27T00:00:00"/>
    <x v="0"/>
    <n v="3"/>
    <n v="4"/>
    <s v="Viviana Marcela Rolong Rodríguez"/>
    <s v="Cerrado"/>
    <x v="2"/>
  </r>
  <r>
    <n v="26579"/>
    <x v="1"/>
    <d v="2020-11-24T00:00:00"/>
    <x v="1"/>
    <s v="Pendiente"/>
    <x v="1"/>
    <s v="No aplica"/>
    <s v="No aplica"/>
    <s v="juan andres romero tovar"/>
    <s v="Abierto"/>
    <x v="1"/>
  </r>
  <r>
    <n v="26580"/>
    <x v="2"/>
    <d v="2020-11-24T00:00:00"/>
    <x v="1"/>
    <d v="2020-11-25T00:00:00"/>
    <x v="0"/>
    <n v="1"/>
    <n v="2"/>
    <s v="William Antonio Casas Padilla"/>
    <s v="Cerrado"/>
    <x v="2"/>
  </r>
  <r>
    <n v="26581"/>
    <x v="0"/>
    <d v="2020-11-24T00:00:00"/>
    <x v="1"/>
    <d v="2020-11-27T00:00:00"/>
    <x v="0"/>
    <n v="3"/>
    <n v="4"/>
    <s v="Derly Idrobo"/>
    <s v="Cerrado"/>
    <x v="2"/>
  </r>
  <r>
    <n v="26582"/>
    <x v="0"/>
    <d v="2020-11-24T00:00:00"/>
    <x v="1"/>
    <d v="2020-11-25T00:00:00"/>
    <x v="0"/>
    <n v="1"/>
    <n v="2"/>
    <s v="FABIOLA VANESSA ORDONEZ DI PEDE"/>
    <s v="Cerrado"/>
    <x v="2"/>
  </r>
  <r>
    <n v="26583"/>
    <x v="0"/>
    <d v="2020-11-24T00:00:00"/>
    <x v="1"/>
    <d v="2020-11-27T00:00:00"/>
    <x v="0"/>
    <n v="3"/>
    <n v="4"/>
    <s v="Jairo Trespaclacios Lalinde"/>
    <s v="Cerrado"/>
    <x v="2"/>
  </r>
  <r>
    <n v="26584"/>
    <x v="0"/>
    <d v="2020-11-24T00:00:00"/>
    <x v="1"/>
    <d v="2020-11-27T00:00:00"/>
    <x v="0"/>
    <n v="3"/>
    <n v="4"/>
    <s v="Jairo Trespaclacios Lalinde"/>
    <s v="Cerrado"/>
    <x v="2"/>
  </r>
  <r>
    <n v="26585"/>
    <x v="0"/>
    <d v="2020-11-24T00:00:00"/>
    <x v="1"/>
    <d v="2020-11-27T00:00:00"/>
    <x v="0"/>
    <n v="3"/>
    <n v="4"/>
    <s v="Jesús Alfredo Álvarez Ortega"/>
    <s v="Cerrado"/>
    <x v="2"/>
  </r>
  <r>
    <n v="26586"/>
    <x v="0"/>
    <d v="2020-11-24T00:00:00"/>
    <x v="1"/>
    <d v="2020-11-27T00:00:00"/>
    <x v="0"/>
    <n v="3"/>
    <n v="4"/>
    <s v="mary muñoz vargas"/>
    <s v="Cerrado"/>
    <x v="2"/>
  </r>
  <r>
    <n v="26587"/>
    <x v="2"/>
    <d v="2020-11-24T00:00:00"/>
    <x v="1"/>
    <d v="2020-11-25T00:00:00"/>
    <x v="0"/>
    <n v="1"/>
    <n v="2"/>
    <s v="Freddy Rojas"/>
    <s v="Cerrado"/>
    <x v="2"/>
  </r>
  <r>
    <n v="26588"/>
    <x v="3"/>
    <d v="2020-11-24T00:00:00"/>
    <x v="1"/>
    <d v="2020-11-27T00:00:00"/>
    <x v="0"/>
    <n v="3"/>
    <n v="4"/>
    <s v="CLARA STELLA URREA CABUYA"/>
    <s v="Cerrado"/>
    <x v="2"/>
  </r>
  <r>
    <n v="26589"/>
    <x v="3"/>
    <d v="2020-11-24T00:00:00"/>
    <x v="1"/>
    <d v="2020-11-27T00:00:00"/>
    <x v="0"/>
    <n v="3"/>
    <n v="4"/>
    <s v="FORTUNATOI GODOY PARRA"/>
    <s v="Cerrado"/>
    <x v="2"/>
  </r>
  <r>
    <n v="26590"/>
    <x v="3"/>
    <d v="2020-11-24T00:00:00"/>
    <x v="1"/>
    <d v="2020-11-27T00:00:00"/>
    <x v="0"/>
    <n v="3"/>
    <n v="4"/>
    <s v="FORTUNATOI GODOY PARRA"/>
    <s v="Cerrado"/>
    <x v="2"/>
  </r>
  <r>
    <n v="26591"/>
    <x v="1"/>
    <d v="2020-11-24T00:00:00"/>
    <x v="1"/>
    <d v="2020-11-25T00:00:00"/>
    <x v="0"/>
    <n v="1"/>
    <n v="2"/>
    <s v="juan camilo palacios luna"/>
    <s v="Cerrado"/>
    <x v="2"/>
  </r>
  <r>
    <n v="26592"/>
    <x v="1"/>
    <d v="2020-11-24T00:00:00"/>
    <x v="1"/>
    <d v="2020-11-25T00:00:00"/>
    <x v="0"/>
    <n v="1"/>
    <n v="2"/>
    <s v="karherine maria palacios luna"/>
    <s v="Cerrado"/>
    <x v="2"/>
  </r>
  <r>
    <n v="26593"/>
    <x v="0"/>
    <d v="2020-11-24T00:00:00"/>
    <x v="1"/>
    <d v="2020-11-27T00:00:00"/>
    <x v="0"/>
    <n v="3"/>
    <n v="4"/>
    <s v="NOHEMY SUÁREZ HERNÁNDEZ"/>
    <s v="Cerrado"/>
    <x v="2"/>
  </r>
  <r>
    <n v="26594"/>
    <x v="1"/>
    <d v="2020-11-24T00:00:00"/>
    <x v="1"/>
    <d v="2020-11-25T00:00:00"/>
    <x v="0"/>
    <n v="1"/>
    <n v="2"/>
    <s v="JOAQUIN ALVAREZ VELASQUEZ"/>
    <s v="Cerrado"/>
    <x v="2"/>
  </r>
  <r>
    <n v="26595"/>
    <x v="0"/>
    <d v="2020-11-24T00:00:00"/>
    <x v="1"/>
    <d v="2020-11-27T00:00:00"/>
    <x v="0"/>
    <n v="3"/>
    <n v="4"/>
    <s v="omar leyton"/>
    <s v="Cerrado"/>
    <x v="2"/>
  </r>
  <r>
    <n v="26596"/>
    <x v="1"/>
    <d v="2020-11-24T00:00:00"/>
    <x v="1"/>
    <d v="2020-11-25T00:00:00"/>
    <x v="0"/>
    <n v="1"/>
    <n v="2"/>
    <s v="KATHERINE DOMINGUEZ MORON"/>
    <s v="Cerrado"/>
    <x v="2"/>
  </r>
  <r>
    <n v="26597"/>
    <x v="1"/>
    <d v="2020-11-24T00:00:00"/>
    <x v="1"/>
    <s v="Pendiente"/>
    <x v="1"/>
    <s v="No aplica"/>
    <s v="No aplica"/>
    <s v="CARMEN SOFIA ALVAREZ RIVERA"/>
    <s v="Abierto"/>
    <x v="1"/>
  </r>
  <r>
    <n v="26598"/>
    <x v="3"/>
    <d v="2020-11-24T00:00:00"/>
    <x v="1"/>
    <d v="2020-11-27T00:00:00"/>
    <x v="0"/>
    <n v="3"/>
    <n v="4"/>
    <s v="german garces cervantes"/>
    <s v="Cerrado"/>
    <x v="2"/>
  </r>
  <r>
    <n v="26599"/>
    <x v="1"/>
    <d v="2020-11-24T00:00:00"/>
    <x v="1"/>
    <s v="Pendiente"/>
    <x v="1"/>
    <s v="No aplica"/>
    <s v="No aplica"/>
    <s v="Magnolia España Maldonado"/>
    <s v="Abierto"/>
    <x v="1"/>
  </r>
  <r>
    <n v="26600"/>
    <x v="0"/>
    <d v="2020-11-24T00:00:00"/>
    <x v="1"/>
    <d v="2020-11-27T00:00:00"/>
    <x v="0"/>
    <n v="3"/>
    <n v="4"/>
    <s v="ANDREA PATRICIA PAEZ"/>
    <s v="Cerrado"/>
    <x v="2"/>
  </r>
  <r>
    <n v="26601"/>
    <x v="1"/>
    <d v="2020-11-24T00:00:00"/>
    <x v="1"/>
    <s v="Pendiente"/>
    <x v="1"/>
    <s v="No aplica"/>
    <s v="No aplica"/>
    <s v="Miller García Ramírez"/>
    <s v="Abierto"/>
    <x v="1"/>
  </r>
  <r>
    <n v="26602"/>
    <x v="1"/>
    <d v="2020-11-24T00:00:00"/>
    <x v="1"/>
    <s v="Pendiente"/>
    <x v="1"/>
    <s v="No aplica"/>
    <s v="No aplica"/>
    <s v="VICTOR JAVIER ROJAS AYERBE"/>
    <s v="Abierto"/>
    <x v="1"/>
  </r>
  <r>
    <n v="26603"/>
    <x v="0"/>
    <d v="2020-11-24T00:00:00"/>
    <x v="1"/>
    <d v="2020-11-27T00:00:00"/>
    <x v="0"/>
    <n v="3"/>
    <n v="4"/>
    <s v="Jenny Paola Martínez"/>
    <s v="Cerrado"/>
    <x v="2"/>
  </r>
  <r>
    <n v="26604"/>
    <x v="3"/>
    <d v="2020-11-24T00:00:00"/>
    <x v="1"/>
    <d v="2020-11-27T00:00:00"/>
    <x v="0"/>
    <n v="3"/>
    <n v="4"/>
    <s v="James Leonardo Morales Camacho"/>
    <s v="Cerrado"/>
    <x v="2"/>
  </r>
  <r>
    <n v="26605"/>
    <x v="0"/>
    <d v="2020-11-24T00:00:00"/>
    <x v="1"/>
    <d v="2020-11-30T00:00:00"/>
    <x v="0"/>
    <n v="6"/>
    <n v="5"/>
    <s v="MARIA DEL PILAR GARCIA AMAYA"/>
    <s v="Cerrado"/>
    <x v="2"/>
  </r>
  <r>
    <n v="26606"/>
    <x v="1"/>
    <d v="2020-11-24T00:00:00"/>
    <x v="1"/>
    <d v="2020-11-25T00:00:00"/>
    <x v="0"/>
    <n v="1"/>
    <n v="2"/>
    <s v="YENITH MARCELA PINILLA MANZANARES"/>
    <s v="Cerrado"/>
    <x v="2"/>
  </r>
  <r>
    <n v="26607"/>
    <x v="0"/>
    <d v="2020-11-24T00:00:00"/>
    <x v="1"/>
    <d v="2020-11-27T00:00:00"/>
    <x v="0"/>
    <n v="3"/>
    <n v="4"/>
    <s v="OMAR GAMBOA"/>
    <s v="Cerrado"/>
    <x v="2"/>
  </r>
  <r>
    <n v="26608"/>
    <x v="0"/>
    <d v="2020-11-24T00:00:00"/>
    <x v="1"/>
    <d v="2020-11-27T00:00:00"/>
    <x v="0"/>
    <n v="3"/>
    <n v="4"/>
    <s v="diego fernando castro bohorquez"/>
    <s v="Cerrado"/>
    <x v="2"/>
  </r>
  <r>
    <n v="26609"/>
    <x v="0"/>
    <d v="2020-11-24T00:00:00"/>
    <x v="1"/>
    <d v="2020-11-30T00:00:00"/>
    <x v="0"/>
    <n v="6"/>
    <n v="5"/>
    <s v="Herver Rodríguez Lancheros"/>
    <s v="Cerrado"/>
    <x v="2"/>
  </r>
  <r>
    <n v="26610"/>
    <x v="2"/>
    <d v="2020-11-24T00:00:00"/>
    <x v="1"/>
    <d v="2020-11-25T00:00:00"/>
    <x v="0"/>
    <n v="1"/>
    <n v="2"/>
    <s v="amadeo segura albarracin"/>
    <s v="Cerrado"/>
    <x v="2"/>
  </r>
  <r>
    <n v="26611"/>
    <x v="1"/>
    <d v="2020-11-24T00:00:00"/>
    <x v="1"/>
    <d v="2020-11-30T00:00:00"/>
    <x v="0"/>
    <n v="6"/>
    <n v="5"/>
    <s v="Dilia Morales de Galvis"/>
    <s v="Cerrado"/>
    <x v="2"/>
  </r>
  <r>
    <n v="26612"/>
    <x v="0"/>
    <d v="2020-11-24T00:00:00"/>
    <x v="1"/>
    <d v="2020-11-30T00:00:00"/>
    <x v="0"/>
    <n v="6"/>
    <n v="5"/>
    <s v="HENRY JESUS ARENAS VILLAREAL"/>
    <s v="Cerrado"/>
    <x v="2"/>
  </r>
  <r>
    <n v="26613"/>
    <x v="1"/>
    <d v="2020-11-24T00:00:00"/>
    <x v="1"/>
    <s v="Pendiente"/>
    <x v="1"/>
    <s v="No aplica"/>
    <s v="No aplica"/>
    <s v="INES LEON DE PATIÑO"/>
    <s v="Abierto"/>
    <x v="1"/>
  </r>
  <r>
    <n v="26614"/>
    <x v="1"/>
    <d v="2020-11-25T00:00:00"/>
    <x v="1"/>
    <d v="2020-11-25T00:00:00"/>
    <x v="0"/>
    <n v="0"/>
    <n v="1"/>
    <s v="Luis carlos Rubio"/>
    <s v="Cerrado"/>
    <x v="2"/>
  </r>
  <r>
    <n v="26615"/>
    <x v="1"/>
    <d v="2020-11-25T00:00:00"/>
    <x v="1"/>
    <d v="2020-11-26T00:00:00"/>
    <x v="0"/>
    <n v="1"/>
    <n v="2"/>
    <s v="Luis carlos Rubio"/>
    <s v="Cerrado"/>
    <x v="2"/>
  </r>
  <r>
    <n v="26616"/>
    <x v="0"/>
    <d v="2020-11-25T00:00:00"/>
    <x v="1"/>
    <d v="2020-11-30T00:00:00"/>
    <x v="0"/>
    <n v="5"/>
    <n v="4"/>
    <s v="yulisa paola jimenez calvo"/>
    <s v="Cerrado"/>
    <x v="2"/>
  </r>
  <r>
    <n v="26617"/>
    <x v="0"/>
    <d v="2020-11-25T00:00:00"/>
    <x v="1"/>
    <d v="2020-11-30T00:00:00"/>
    <x v="0"/>
    <n v="5"/>
    <n v="4"/>
    <s v="Mauricio Alberto Arias Murillo"/>
    <s v="Cerrado"/>
    <x v="2"/>
  </r>
  <r>
    <n v="26618"/>
    <x v="2"/>
    <d v="2020-11-25T00:00:00"/>
    <x v="1"/>
    <d v="2020-11-26T00:00:00"/>
    <x v="0"/>
    <n v="1"/>
    <n v="2"/>
    <s v="hector javier bosa torres"/>
    <s v="Cerrado"/>
    <x v="2"/>
  </r>
  <r>
    <n v="26619"/>
    <x v="2"/>
    <d v="2020-11-25T00:00:00"/>
    <x v="1"/>
    <d v="2020-11-26T00:00:00"/>
    <x v="0"/>
    <n v="1"/>
    <n v="2"/>
    <s v="Adrian Leonardo Lopez Duran"/>
    <s v="Cerrado"/>
    <x v="2"/>
  </r>
  <r>
    <n v="26620"/>
    <x v="0"/>
    <d v="2020-11-25T00:00:00"/>
    <x v="1"/>
    <d v="2020-11-30T00:00:00"/>
    <x v="0"/>
    <n v="5"/>
    <n v="4"/>
    <s v="OLGA LUCIA ROJAS ROBAYO"/>
    <s v="Cerrado"/>
    <x v="2"/>
  </r>
  <r>
    <n v="26621"/>
    <x v="0"/>
    <d v="2020-11-25T00:00:00"/>
    <x v="1"/>
    <d v="2020-12-01T00:00:00"/>
    <x v="0"/>
    <n v="6"/>
    <n v="5"/>
    <s v="JUAN CARLOS VELEZ M"/>
    <s v="Cerrado"/>
    <x v="3"/>
  </r>
  <r>
    <n v="26622"/>
    <x v="1"/>
    <d v="2020-11-25T00:00:00"/>
    <x v="1"/>
    <d v="2020-11-26T00:00:00"/>
    <x v="0"/>
    <n v="1"/>
    <n v="2"/>
    <n v="3108018912"/>
    <s v="Cerrado"/>
    <x v="2"/>
  </r>
  <r>
    <n v="26623"/>
    <x v="1"/>
    <d v="2020-11-25T00:00:00"/>
    <x v="1"/>
    <d v="2020-11-26T00:00:00"/>
    <x v="0"/>
    <n v="1"/>
    <n v="2"/>
    <s v="jeinnerth arturo figueredo sanabria"/>
    <s v="Cerrado"/>
    <x v="2"/>
  </r>
  <r>
    <n v="26624"/>
    <x v="0"/>
    <d v="2020-11-25T00:00:00"/>
    <x v="1"/>
    <d v="2020-11-30T00:00:00"/>
    <x v="0"/>
    <n v="5"/>
    <n v="4"/>
    <s v="darcio antonio serna cordoba"/>
    <s v="Cerrado"/>
    <x v="2"/>
  </r>
  <r>
    <n v="26625"/>
    <x v="0"/>
    <d v="2020-11-25T00:00:00"/>
    <x v="1"/>
    <d v="2020-11-30T00:00:00"/>
    <x v="0"/>
    <n v="5"/>
    <n v="4"/>
    <s v="ANA MILENA CASTELLANOS CAÑON"/>
    <s v="Cerrado"/>
    <x v="2"/>
  </r>
  <r>
    <n v="26626"/>
    <x v="1"/>
    <d v="2020-11-25T00:00:00"/>
    <x v="1"/>
    <d v="2020-11-27T00:00:00"/>
    <x v="0"/>
    <n v="2"/>
    <n v="3"/>
    <s v="Luis carlos Rubio"/>
    <s v="Cerrado"/>
    <x v="2"/>
  </r>
  <r>
    <n v="26627"/>
    <x v="1"/>
    <d v="2020-11-25T00:00:00"/>
    <x v="1"/>
    <s v="Pendiente"/>
    <x v="1"/>
    <s v="No aplica"/>
    <s v="No aplica"/>
    <s v="BRENDA DAHIANA CÁRDENAS ROJAS"/>
    <s v="Abierto"/>
    <x v="1"/>
  </r>
  <r>
    <n v="26628"/>
    <x v="0"/>
    <d v="2020-11-25T00:00:00"/>
    <x v="1"/>
    <d v="2020-11-30T00:00:00"/>
    <x v="0"/>
    <n v="5"/>
    <n v="4"/>
    <s v="Tomas Leonardo Peña Cortes"/>
    <s v="Cerrado"/>
    <x v="2"/>
  </r>
  <r>
    <n v="26629"/>
    <x v="0"/>
    <d v="2020-11-25T00:00:00"/>
    <x v="1"/>
    <d v="2020-11-30T00:00:00"/>
    <x v="0"/>
    <n v="5"/>
    <n v="4"/>
    <s v="Edward Fidel García Cervantes"/>
    <s v="Cerrado"/>
    <x v="2"/>
  </r>
  <r>
    <n v="26630"/>
    <x v="0"/>
    <d v="2020-11-25T00:00:00"/>
    <x v="1"/>
    <d v="2020-11-30T00:00:00"/>
    <x v="0"/>
    <n v="5"/>
    <n v="4"/>
    <s v="Wilber García Sterling"/>
    <s v="Cerrado"/>
    <x v="2"/>
  </r>
  <r>
    <n v="26631"/>
    <x v="1"/>
    <d v="2020-11-25T00:00:00"/>
    <x v="1"/>
    <d v="2020-11-27T00:00:00"/>
    <x v="0"/>
    <n v="2"/>
    <n v="3"/>
    <s v="Rafael Leme Quinche"/>
    <s v="Cerrado"/>
    <x v="2"/>
  </r>
  <r>
    <n v="26632"/>
    <x v="0"/>
    <d v="2020-11-25T00:00:00"/>
    <x v="1"/>
    <d v="2020-11-30T00:00:00"/>
    <x v="0"/>
    <n v="5"/>
    <n v="4"/>
    <s v="FANNY CORDOBA CABEZAS"/>
    <s v="Cerrado"/>
    <x v="2"/>
  </r>
  <r>
    <n v="26633"/>
    <x v="0"/>
    <d v="2020-11-25T00:00:00"/>
    <x v="1"/>
    <d v="2020-11-30T00:00:00"/>
    <x v="0"/>
    <n v="5"/>
    <n v="4"/>
    <s v="Jonathan mosquera villalobo"/>
    <s v="Cerrado"/>
    <x v="2"/>
  </r>
  <r>
    <n v="26634"/>
    <x v="0"/>
    <d v="2020-11-25T00:00:00"/>
    <x v="1"/>
    <d v="2020-11-30T00:00:00"/>
    <x v="0"/>
    <n v="5"/>
    <n v="4"/>
    <s v="Abelardo Villa Orozco"/>
    <s v="Cerrado"/>
    <x v="2"/>
  </r>
  <r>
    <n v="26635"/>
    <x v="3"/>
    <d v="2020-11-25T00:00:00"/>
    <x v="1"/>
    <d v="2020-11-30T00:00:00"/>
    <x v="0"/>
    <n v="5"/>
    <n v="4"/>
    <s v="Fernanda Odrdoñez Gomez"/>
    <s v="Cerrado"/>
    <x v="2"/>
  </r>
  <r>
    <n v="26636"/>
    <x v="0"/>
    <d v="2020-11-25T00:00:00"/>
    <x v="1"/>
    <d v="2020-11-30T00:00:00"/>
    <x v="0"/>
    <n v="5"/>
    <n v="4"/>
    <s v="HECTOR JULIO SUAREZ ROJAS"/>
    <s v="Cerrado"/>
    <x v="2"/>
  </r>
  <r>
    <n v="26637"/>
    <x v="0"/>
    <d v="2020-11-25T00:00:00"/>
    <x v="1"/>
    <d v="2020-11-30T00:00:00"/>
    <x v="0"/>
    <n v="5"/>
    <n v="4"/>
    <s v="Mauricio Rafael Paba Pinzón"/>
    <s v="Cerrado"/>
    <x v="2"/>
  </r>
  <r>
    <n v="26638"/>
    <x v="1"/>
    <d v="2020-11-25T00:00:00"/>
    <x v="1"/>
    <d v="2020-11-27T00:00:00"/>
    <x v="0"/>
    <n v="2"/>
    <n v="3"/>
    <s v="Yessy Milena Bermeo"/>
    <s v="Cerrado"/>
    <x v="2"/>
  </r>
  <r>
    <n v="26639"/>
    <x v="0"/>
    <d v="2020-11-25T00:00:00"/>
    <x v="1"/>
    <d v="2020-11-30T00:00:00"/>
    <x v="0"/>
    <n v="5"/>
    <n v="4"/>
    <s v="JULIAN ANDRES HERNANDEZ LONDOÑO"/>
    <s v="Cerrado"/>
    <x v="2"/>
  </r>
  <r>
    <n v="26640"/>
    <x v="0"/>
    <d v="2020-11-25T00:00:00"/>
    <x v="1"/>
    <d v="2020-11-30T00:00:00"/>
    <x v="0"/>
    <n v="5"/>
    <n v="4"/>
    <s v="EDILBERTO RUIZ GOMEZ"/>
    <s v="Cerrado"/>
    <x v="2"/>
  </r>
  <r>
    <n v="26641"/>
    <x v="3"/>
    <d v="2020-11-25T00:00:00"/>
    <x v="1"/>
    <d v="2020-12-01T00:00:00"/>
    <x v="0"/>
    <n v="6"/>
    <n v="5"/>
    <s v="Carolina Valderrama Salazar"/>
    <s v="Cerrado"/>
    <x v="3"/>
  </r>
  <r>
    <n v="26642"/>
    <x v="2"/>
    <d v="2020-11-25T00:00:00"/>
    <x v="1"/>
    <s v="Pendiente"/>
    <x v="1"/>
    <s v="No aplica"/>
    <s v="No aplica"/>
    <s v="Kathia Fernanda Valest Martínez"/>
    <s v="Abierto"/>
    <x v="1"/>
  </r>
  <r>
    <n v="26643"/>
    <x v="0"/>
    <d v="2020-11-25T00:00:00"/>
    <x v="1"/>
    <d v="2020-11-30T00:00:00"/>
    <x v="0"/>
    <n v="5"/>
    <n v="4"/>
    <s v="Uriel Saavedra Barreto"/>
    <s v="Cerrado"/>
    <x v="2"/>
  </r>
  <r>
    <n v="26644"/>
    <x v="0"/>
    <d v="2020-11-25T00:00:00"/>
    <x v="1"/>
    <d v="2020-11-30T00:00:00"/>
    <x v="0"/>
    <n v="5"/>
    <n v="4"/>
    <s v="Daniel Bautista"/>
    <s v="Cerrado"/>
    <x v="2"/>
  </r>
  <r>
    <n v="26645"/>
    <x v="0"/>
    <d v="2020-11-25T00:00:00"/>
    <x v="1"/>
    <d v="2020-11-30T00:00:00"/>
    <x v="0"/>
    <n v="5"/>
    <n v="4"/>
    <s v="Camila Angulo"/>
    <s v="Cerrado"/>
    <x v="2"/>
  </r>
  <r>
    <n v="26646"/>
    <x v="0"/>
    <d v="2020-11-25T00:00:00"/>
    <x v="1"/>
    <d v="2020-12-01T00:00:00"/>
    <x v="0"/>
    <n v="6"/>
    <n v="5"/>
    <s v="JENNY PAOLA MORENO MARTINEZ"/>
    <s v="Cerrado"/>
    <x v="3"/>
  </r>
  <r>
    <n v="26647"/>
    <x v="2"/>
    <d v="2020-11-25T00:00:00"/>
    <x v="1"/>
    <d v="2020-11-27T00:00:00"/>
    <x v="0"/>
    <n v="2"/>
    <n v="3"/>
    <s v="Maria Fernanda Ortiz Castillo"/>
    <s v="Cerrado"/>
    <x v="2"/>
  </r>
  <r>
    <n v="26648"/>
    <x v="0"/>
    <d v="2020-11-25T00:00:00"/>
    <x v="1"/>
    <d v="2020-11-30T00:00:00"/>
    <x v="0"/>
    <n v="5"/>
    <n v="4"/>
    <s v="PEDRO ALFONSO ORJUELA RODRIGUEZ"/>
    <s v="Cerrado"/>
    <x v="2"/>
  </r>
  <r>
    <n v="26649"/>
    <x v="1"/>
    <d v="2020-11-25T00:00:00"/>
    <x v="1"/>
    <d v="2020-11-27T00:00:00"/>
    <x v="0"/>
    <n v="2"/>
    <n v="3"/>
    <s v="JOHANNA ARIZA QUITIAN"/>
    <s v="Cerrado"/>
    <x v="2"/>
  </r>
  <r>
    <n v="26650"/>
    <x v="1"/>
    <d v="2020-11-25T00:00:00"/>
    <x v="1"/>
    <d v="2020-11-27T00:00:00"/>
    <x v="0"/>
    <n v="2"/>
    <n v="3"/>
    <s v="YESIKA MALLERLY MATIZ CSATILLO"/>
    <s v="Cerrado"/>
    <x v="2"/>
  </r>
  <r>
    <n v="26651"/>
    <x v="3"/>
    <d v="2020-11-25T00:00:00"/>
    <x v="1"/>
    <d v="2020-11-30T00:00:00"/>
    <x v="0"/>
    <n v="5"/>
    <n v="4"/>
    <s v="FRANCISCO RAFAEL VARGAS GARCIA"/>
    <s v="Cerrado"/>
    <x v="2"/>
  </r>
  <r>
    <n v="26652"/>
    <x v="2"/>
    <d v="2020-11-25T00:00:00"/>
    <x v="1"/>
    <d v="2020-11-27T00:00:00"/>
    <x v="0"/>
    <n v="2"/>
    <n v="3"/>
    <s v="RAÚL GUILLERMO AVILA GONZALEZ"/>
    <s v="Cerrado"/>
    <x v="2"/>
  </r>
  <r>
    <n v="26653"/>
    <x v="1"/>
    <d v="2020-11-25T00:00:00"/>
    <x v="1"/>
    <d v="2020-11-27T00:00:00"/>
    <x v="0"/>
    <n v="2"/>
    <n v="3"/>
    <s v="SILVIA OLGA JIMENEZ"/>
    <s v="Cerrado"/>
    <x v="2"/>
  </r>
  <r>
    <n v="26654"/>
    <x v="0"/>
    <d v="2020-11-25T00:00:00"/>
    <x v="1"/>
    <d v="2020-11-30T00:00:00"/>
    <x v="0"/>
    <n v="5"/>
    <n v="4"/>
    <s v="LINA XIIMENA ZORRILA RENDON"/>
    <s v="Cerrado"/>
    <x v="2"/>
  </r>
  <r>
    <n v="26655"/>
    <x v="1"/>
    <d v="2020-11-25T00:00:00"/>
    <x v="1"/>
    <d v="2020-11-26T00:00:00"/>
    <x v="0"/>
    <n v="1"/>
    <n v="2"/>
    <s v="andrea lozada"/>
    <s v="Cerrado"/>
    <x v="2"/>
  </r>
  <r>
    <n v="26656"/>
    <x v="2"/>
    <d v="2020-11-25T00:00:00"/>
    <x v="1"/>
    <d v="2020-11-27T00:00:00"/>
    <x v="0"/>
    <n v="2"/>
    <n v="3"/>
    <s v="MIGUEL ANGEL MONSALVO MENDOZA"/>
    <s v="Cerrado"/>
    <x v="2"/>
  </r>
  <r>
    <n v="26657"/>
    <x v="1"/>
    <d v="2020-11-26T00:00:00"/>
    <x v="1"/>
    <s v="Pendiente"/>
    <x v="1"/>
    <s v="No aplica"/>
    <s v="No aplica"/>
    <s v="Monica Lucia De la Cruz Burgos"/>
    <s v="Abierto"/>
    <x v="1"/>
  </r>
  <r>
    <n v="26658"/>
    <x v="0"/>
    <d v="2020-11-26T00:00:00"/>
    <x v="1"/>
    <d v="2020-11-30T00:00:00"/>
    <x v="0"/>
    <n v="4"/>
    <n v="3"/>
    <s v="LORENA RAMIREZ CAICEDO"/>
    <s v="Cerrado"/>
    <x v="2"/>
  </r>
  <r>
    <n v="26659"/>
    <x v="1"/>
    <d v="2020-11-26T00:00:00"/>
    <x v="1"/>
    <d v="2020-11-30T00:00:00"/>
    <x v="0"/>
    <n v="4"/>
    <n v="3"/>
    <s v="Darío Humberto Cardona Jiménez"/>
    <s v="Cerrado"/>
    <x v="2"/>
  </r>
  <r>
    <n v="26660"/>
    <x v="0"/>
    <d v="2020-11-26T00:00:00"/>
    <x v="1"/>
    <d v="2020-11-30T00:00:00"/>
    <x v="0"/>
    <n v="4"/>
    <n v="3"/>
    <s v="Juan Carlos Camacho Páramo"/>
    <s v="Cerrado"/>
    <x v="2"/>
  </r>
  <r>
    <n v="26661"/>
    <x v="0"/>
    <d v="2020-11-26T00:00:00"/>
    <x v="1"/>
    <d v="2020-11-30T00:00:00"/>
    <x v="0"/>
    <n v="4"/>
    <n v="3"/>
    <s v="VIVIANA CAROLINA DÍAZ SANCHEZ"/>
    <s v="Cerrado"/>
    <x v="2"/>
  </r>
  <r>
    <n v="26662"/>
    <x v="2"/>
    <d v="2020-11-26T00:00:00"/>
    <x v="1"/>
    <d v="2020-11-30T00:00:00"/>
    <x v="0"/>
    <n v="4"/>
    <n v="3"/>
    <s v="Nelson Largacha Camacho"/>
    <s v="Cerrado"/>
    <x v="2"/>
  </r>
  <r>
    <n v="26663"/>
    <x v="1"/>
    <d v="2020-11-26T00:00:00"/>
    <x v="1"/>
    <d v="2020-11-27T00:00:00"/>
    <x v="0"/>
    <n v="1"/>
    <n v="2"/>
    <s v="HELDER ENRIQUE MENDEZ ALVAREZ"/>
    <s v="Cerrado"/>
    <x v="2"/>
  </r>
  <r>
    <n v="26664"/>
    <x v="1"/>
    <d v="2020-11-26T00:00:00"/>
    <x v="1"/>
    <d v="2020-11-27T00:00:00"/>
    <x v="0"/>
    <n v="1"/>
    <n v="2"/>
    <s v="HELDER ENRIQUE MENDEZ ALVAREZ"/>
    <s v="Cerrado"/>
    <x v="2"/>
  </r>
  <r>
    <n v="26665"/>
    <x v="1"/>
    <d v="2020-11-26T00:00:00"/>
    <x v="1"/>
    <d v="2020-11-27T00:00:00"/>
    <x v="0"/>
    <n v="1"/>
    <n v="2"/>
    <s v="HELDER ENRIQUE MENDEZ ALVAREZ"/>
    <s v="Cerrado"/>
    <x v="2"/>
  </r>
  <r>
    <n v="26666"/>
    <x v="1"/>
    <d v="2020-11-26T00:00:00"/>
    <x v="1"/>
    <d v="2020-11-27T00:00:00"/>
    <x v="0"/>
    <n v="1"/>
    <n v="2"/>
    <s v="alvaro beltran"/>
    <s v="Cerrado"/>
    <x v="2"/>
  </r>
  <r>
    <n v="26667"/>
    <x v="2"/>
    <d v="2020-11-26T00:00:00"/>
    <x v="1"/>
    <d v="2020-11-27T00:00:00"/>
    <x v="0"/>
    <n v="1"/>
    <n v="2"/>
    <s v="Oscar Rolando Muñoz"/>
    <s v="Cerrado"/>
    <x v="2"/>
  </r>
  <r>
    <n v="26668"/>
    <x v="1"/>
    <d v="2020-11-26T00:00:00"/>
    <x v="1"/>
    <d v="2020-11-27T00:00:00"/>
    <x v="0"/>
    <n v="1"/>
    <n v="2"/>
    <s v="HELDER ENRIQUE MENDEZ ALVAREZ"/>
    <s v="Cerrado"/>
    <x v="2"/>
  </r>
  <r>
    <n v="26669"/>
    <x v="0"/>
    <d v="2020-11-26T00:00:00"/>
    <x v="1"/>
    <d v="2020-11-30T00:00:00"/>
    <x v="0"/>
    <n v="4"/>
    <n v="3"/>
    <s v="Silvia Luna Niño"/>
    <s v="Cerrado"/>
    <x v="2"/>
  </r>
  <r>
    <n v="26670"/>
    <x v="0"/>
    <d v="2020-11-26T00:00:00"/>
    <x v="1"/>
    <d v="2020-11-30T00:00:00"/>
    <x v="0"/>
    <n v="4"/>
    <n v="3"/>
    <s v="FUNDACION RED"/>
    <s v="Cerrado"/>
    <x v="2"/>
  </r>
  <r>
    <n v="26671"/>
    <x v="1"/>
    <d v="2020-11-26T00:00:00"/>
    <x v="1"/>
    <d v="2020-11-27T00:00:00"/>
    <x v="0"/>
    <n v="1"/>
    <n v="2"/>
    <s v="Miguel Angel Barrera Tafur"/>
    <s v="Cerrado"/>
    <x v="2"/>
  </r>
  <r>
    <n v="26672"/>
    <x v="1"/>
    <d v="2020-11-26T00:00:00"/>
    <x v="1"/>
    <d v="2020-11-27T00:00:00"/>
    <x v="0"/>
    <n v="1"/>
    <n v="2"/>
    <s v="CARLOS OSCAR QUINTERO PORRAS"/>
    <s v="Cerrado"/>
    <x v="2"/>
  </r>
  <r>
    <n v="26673"/>
    <x v="0"/>
    <d v="2020-11-26T00:00:00"/>
    <x v="1"/>
    <d v="2020-11-30T00:00:00"/>
    <x v="0"/>
    <n v="4"/>
    <n v="3"/>
    <s v="NELSON OSBALDO BALLEN MEDINA"/>
    <s v="Cerrado"/>
    <x v="2"/>
  </r>
  <r>
    <n v="26674"/>
    <x v="1"/>
    <d v="2020-11-26T00:00:00"/>
    <x v="1"/>
    <d v="2020-11-30T00:00:00"/>
    <x v="0"/>
    <n v="4"/>
    <n v="3"/>
    <s v="HELDER ENRIQUE MENDEZ ALVAREZ"/>
    <s v="Cerrado"/>
    <x v="2"/>
  </r>
  <r>
    <n v="26675"/>
    <x v="1"/>
    <d v="2020-11-26T00:00:00"/>
    <x v="1"/>
    <d v="2020-11-27T00:00:00"/>
    <x v="0"/>
    <n v="1"/>
    <n v="2"/>
    <s v="RUTH DIYIRETH RUBIOGONZALEZ"/>
    <s v="Cerrado"/>
    <x v="2"/>
  </r>
  <r>
    <n v="26676"/>
    <x v="1"/>
    <d v="2020-11-26T00:00:00"/>
    <x v="1"/>
    <d v="2020-11-30T00:00:00"/>
    <x v="0"/>
    <n v="4"/>
    <n v="3"/>
    <s v="GLORIA PATRICIA MONDRAGÓN MORALES"/>
    <s v="Cerrado"/>
    <x v="2"/>
  </r>
  <r>
    <n v="26677"/>
    <x v="3"/>
    <d v="2020-11-26T00:00:00"/>
    <x v="1"/>
    <d v="2020-11-30T00:00:00"/>
    <x v="0"/>
    <n v="4"/>
    <n v="3"/>
    <s v="ELIZABET GRAJALES QUICENO"/>
    <s v="Cerrado"/>
    <x v="2"/>
  </r>
  <r>
    <n v="26678"/>
    <x v="2"/>
    <d v="2020-11-26T00:00:00"/>
    <x v="1"/>
    <d v="2020-11-30T00:00:00"/>
    <x v="0"/>
    <n v="4"/>
    <n v="3"/>
    <s v="jesus dario cotte berbesi"/>
    <s v="Cerrado"/>
    <x v="2"/>
  </r>
  <r>
    <n v="26679"/>
    <x v="2"/>
    <d v="2020-11-26T00:00:00"/>
    <x v="1"/>
    <d v="2020-11-30T00:00:00"/>
    <x v="0"/>
    <n v="4"/>
    <n v="3"/>
    <s v="DIANA MARCELA TAUTIVA"/>
    <s v="Cerrado"/>
    <x v="2"/>
  </r>
  <r>
    <n v="26680"/>
    <x v="2"/>
    <d v="2020-11-26T00:00:00"/>
    <x v="1"/>
    <d v="2020-11-30T00:00:00"/>
    <x v="0"/>
    <n v="4"/>
    <n v="3"/>
    <s v="jesus dario cotte berbesi"/>
    <s v="Cerrado"/>
    <x v="2"/>
  </r>
  <r>
    <n v="26681"/>
    <x v="2"/>
    <d v="2020-11-26T00:00:00"/>
    <x v="1"/>
    <d v="2020-11-30T00:00:00"/>
    <x v="0"/>
    <n v="4"/>
    <n v="3"/>
    <s v="jesus dario cotte berbesi"/>
    <s v="Cerrado"/>
    <x v="2"/>
  </r>
  <r>
    <n v="26682"/>
    <x v="2"/>
    <d v="2020-11-26T00:00:00"/>
    <x v="1"/>
    <d v="2020-11-30T00:00:00"/>
    <x v="0"/>
    <n v="4"/>
    <n v="3"/>
    <s v="jesus dario cotte berbesi"/>
    <s v="Cerrado"/>
    <x v="2"/>
  </r>
  <r>
    <n v="26683"/>
    <x v="2"/>
    <d v="2020-11-26T00:00:00"/>
    <x v="1"/>
    <d v="2020-11-30T00:00:00"/>
    <x v="0"/>
    <n v="4"/>
    <n v="3"/>
    <s v="jesus dario cotte berbesi"/>
    <s v="Cerrado"/>
    <x v="2"/>
  </r>
  <r>
    <n v="26684"/>
    <x v="1"/>
    <d v="2020-11-26T00:00:00"/>
    <x v="1"/>
    <s v="Pendiente"/>
    <x v="1"/>
    <s v="No aplica"/>
    <s v="No aplica"/>
    <s v="GUILLERMO ALFÉREZ RUIZ"/>
    <s v="Abierto"/>
    <x v="1"/>
  </r>
  <r>
    <n v="26685"/>
    <x v="0"/>
    <d v="2020-11-26T00:00:00"/>
    <x v="1"/>
    <d v="2020-11-30T00:00:00"/>
    <x v="0"/>
    <n v="4"/>
    <n v="3"/>
    <s v="JACKELINE FLOREZ CALDERON"/>
    <s v="Cerrado"/>
    <x v="2"/>
  </r>
  <r>
    <n v="26686"/>
    <x v="2"/>
    <d v="2020-11-26T00:00:00"/>
    <x v="1"/>
    <d v="2020-11-30T00:00:00"/>
    <x v="0"/>
    <n v="4"/>
    <n v="3"/>
    <s v="JOSE ELIAS MOSQUERA CONDE"/>
    <s v="Cerrado"/>
    <x v="2"/>
  </r>
  <r>
    <n v="26687"/>
    <x v="0"/>
    <d v="2020-11-26T00:00:00"/>
    <x v="1"/>
    <d v="2020-11-30T00:00:00"/>
    <x v="0"/>
    <n v="4"/>
    <n v="3"/>
    <s v="jorge restrepo"/>
    <s v="Cerrado"/>
    <x v="2"/>
  </r>
  <r>
    <n v="26688"/>
    <x v="0"/>
    <d v="2020-11-26T00:00:00"/>
    <x v="1"/>
    <d v="2020-11-30T00:00:00"/>
    <x v="0"/>
    <n v="4"/>
    <n v="3"/>
    <s v="LIDA CLAUDIA QUINTANA PINILLA"/>
    <s v="Cerrado"/>
    <x v="2"/>
  </r>
  <r>
    <n v="26689"/>
    <x v="0"/>
    <d v="2020-11-26T00:00:00"/>
    <x v="1"/>
    <d v="2020-11-30T00:00:00"/>
    <x v="0"/>
    <n v="4"/>
    <n v="3"/>
    <s v="LIDA CLAUDIA QUINTANA PINILLA"/>
    <s v="Cerrado"/>
    <x v="2"/>
  </r>
  <r>
    <n v="26690"/>
    <x v="0"/>
    <d v="2020-11-26T00:00:00"/>
    <x v="1"/>
    <d v="2020-11-30T00:00:00"/>
    <x v="0"/>
    <n v="4"/>
    <n v="3"/>
    <s v="JUAN DAVID CASTAÑEDA SALINAS"/>
    <s v="Cerrado"/>
    <x v="2"/>
  </r>
  <r>
    <n v="26691"/>
    <x v="1"/>
    <d v="2020-11-26T00:00:00"/>
    <x v="1"/>
    <d v="2020-11-30T00:00:00"/>
    <x v="0"/>
    <n v="4"/>
    <n v="3"/>
    <s v="Aicardo de jesus zuleta"/>
    <s v="Cerrado"/>
    <x v="2"/>
  </r>
  <r>
    <n v="26692"/>
    <x v="1"/>
    <d v="2020-11-26T00:00:00"/>
    <x v="1"/>
    <d v="2020-11-30T00:00:00"/>
    <x v="0"/>
    <n v="4"/>
    <n v="3"/>
    <s v="Natalia marcela zuleta"/>
    <s v="Cerrado"/>
    <x v="2"/>
  </r>
  <r>
    <n v="26693"/>
    <x v="1"/>
    <d v="2020-11-26T00:00:00"/>
    <x v="1"/>
    <d v="2020-11-30T00:00:00"/>
    <x v="0"/>
    <n v="4"/>
    <n v="3"/>
    <s v="Maria patricia zuleta"/>
    <s v="Cerrado"/>
    <x v="2"/>
  </r>
  <r>
    <n v="26694"/>
    <x v="1"/>
    <d v="2020-11-26T00:00:00"/>
    <x v="1"/>
    <d v="2020-11-30T00:00:00"/>
    <x v="0"/>
    <n v="4"/>
    <n v="3"/>
    <s v="Euclides de jesus zuleta"/>
    <s v="Cerrado"/>
    <x v="2"/>
  </r>
  <r>
    <n v="26695"/>
    <x v="1"/>
    <d v="2020-11-26T00:00:00"/>
    <x v="1"/>
    <d v="2020-11-30T00:00:00"/>
    <x v="0"/>
    <n v="4"/>
    <n v="3"/>
    <s v="Tiberio de jesus zuleta"/>
    <s v="Cerrado"/>
    <x v="2"/>
  </r>
  <r>
    <n v="26696"/>
    <x v="1"/>
    <d v="2020-11-26T00:00:00"/>
    <x v="1"/>
    <d v="2020-11-30T00:00:00"/>
    <x v="0"/>
    <n v="4"/>
    <n v="3"/>
    <s v="Victor alejandro zuleta"/>
    <s v="Cerrado"/>
    <x v="2"/>
  </r>
  <r>
    <n v="26697"/>
    <x v="1"/>
    <d v="2020-11-27T00:00:00"/>
    <x v="1"/>
    <d v="2020-11-30T00:00:00"/>
    <x v="0"/>
    <n v="3"/>
    <n v="2"/>
    <s v="Miguel Velasco Pinzon"/>
    <s v="Cerrado"/>
    <x v="2"/>
  </r>
  <r>
    <n v="26698"/>
    <x v="1"/>
    <d v="2020-11-27T00:00:00"/>
    <x v="1"/>
    <d v="2020-11-30T00:00:00"/>
    <x v="0"/>
    <n v="3"/>
    <n v="2"/>
    <s v="CARLOS ALBERTO SANCHEZ CUELLAR"/>
    <s v="Cerrado"/>
    <x v="2"/>
  </r>
  <r>
    <n v="26699"/>
    <x v="0"/>
    <d v="2020-11-27T00:00:00"/>
    <x v="1"/>
    <d v="2020-11-30T00:00:00"/>
    <x v="0"/>
    <n v="3"/>
    <n v="2"/>
    <s v="DAVID GUTIERREZ PARRADO"/>
    <s v="Cerrado"/>
    <x v="2"/>
  </r>
  <r>
    <n v="26700"/>
    <x v="0"/>
    <d v="2020-11-27T00:00:00"/>
    <x v="1"/>
    <d v="2020-11-30T00:00:00"/>
    <x v="0"/>
    <n v="3"/>
    <n v="2"/>
    <s v="Brayan Andrés Campos castro"/>
    <s v="Cerrado"/>
    <x v="2"/>
  </r>
  <r>
    <n v="26701"/>
    <x v="0"/>
    <d v="2020-11-27T00:00:00"/>
    <x v="1"/>
    <d v="2020-11-30T00:00:00"/>
    <x v="0"/>
    <n v="3"/>
    <n v="2"/>
    <s v="johan sebastian garcia montero"/>
    <s v="Cerrado"/>
    <x v="2"/>
  </r>
  <r>
    <n v="26702"/>
    <x v="0"/>
    <d v="2020-11-27T00:00:00"/>
    <x v="1"/>
    <d v="2020-11-30T00:00:00"/>
    <x v="0"/>
    <n v="3"/>
    <n v="2"/>
    <s v="Juan Fernando Garcés Morales"/>
    <s v="Cerrado"/>
    <x v="2"/>
  </r>
  <r>
    <n v="26703"/>
    <x v="1"/>
    <d v="2020-11-27T00:00:00"/>
    <x v="1"/>
    <d v="2020-11-30T00:00:00"/>
    <x v="0"/>
    <n v="3"/>
    <n v="2"/>
    <s v="Sebastian Avila"/>
    <s v="Cerrado"/>
    <x v="2"/>
  </r>
  <r>
    <n v="26704"/>
    <x v="1"/>
    <d v="2020-11-27T00:00:00"/>
    <x v="1"/>
    <d v="2020-11-30T00:00:00"/>
    <x v="0"/>
    <n v="3"/>
    <n v="2"/>
    <s v="Felipe Ramírez Portela"/>
    <s v="Cerrado"/>
    <x v="2"/>
  </r>
  <r>
    <n v="26705"/>
    <x v="0"/>
    <d v="2020-11-27T00:00:00"/>
    <x v="1"/>
    <d v="2020-11-30T00:00:00"/>
    <x v="0"/>
    <n v="3"/>
    <n v="2"/>
    <s v="SANDRA LILIANA DAZA"/>
    <s v="Cerrado"/>
    <x v="2"/>
  </r>
  <r>
    <n v="26706"/>
    <x v="1"/>
    <d v="2020-11-27T00:00:00"/>
    <x v="1"/>
    <d v="2020-11-27T00:00:00"/>
    <x v="0"/>
    <n v="0"/>
    <n v="1"/>
    <s v="JOSÉ MIGUEL DÍAZ ESTUPIÑAN"/>
    <s v="Cerrado"/>
    <x v="2"/>
  </r>
  <r>
    <n v="26707"/>
    <x v="2"/>
    <d v="2020-11-27T00:00:00"/>
    <x v="1"/>
    <d v="2020-11-30T00:00:00"/>
    <x v="0"/>
    <n v="3"/>
    <n v="2"/>
    <s v="andres calapsu piso"/>
    <s v="Cerrado"/>
    <x v="2"/>
  </r>
  <r>
    <n v="26708"/>
    <x v="0"/>
    <d v="2020-11-27T00:00:00"/>
    <x v="1"/>
    <d v="2020-11-30T00:00:00"/>
    <x v="0"/>
    <n v="3"/>
    <n v="2"/>
    <s v="Andersson Diaz Casas"/>
    <s v="Cerrado"/>
    <x v="2"/>
  </r>
  <r>
    <n v="26709"/>
    <x v="3"/>
    <d v="2020-11-27T00:00:00"/>
    <x v="1"/>
    <d v="2020-11-30T00:00:00"/>
    <x v="0"/>
    <n v="3"/>
    <n v="2"/>
    <s v="Miguel Angel Castañeda Montenegro"/>
    <s v="Cerrado"/>
    <x v="2"/>
  </r>
  <r>
    <n v="26710"/>
    <x v="0"/>
    <d v="2020-11-27T00:00:00"/>
    <x v="1"/>
    <d v="2020-11-30T00:00:00"/>
    <x v="0"/>
    <n v="3"/>
    <n v="2"/>
    <s v="FIAMA CECILIA PALACIOS RIOS"/>
    <s v="Cerrado"/>
    <x v="2"/>
  </r>
  <r>
    <n v="26711"/>
    <x v="1"/>
    <d v="2020-11-27T00:00:00"/>
    <x v="1"/>
    <d v="2020-11-30T00:00:00"/>
    <x v="0"/>
    <n v="3"/>
    <n v="2"/>
    <s v="Maria Otilia Acosta Morales"/>
    <s v="Cerrado"/>
    <x v="2"/>
  </r>
  <r>
    <n v="26712"/>
    <x v="1"/>
    <d v="2020-11-27T00:00:00"/>
    <x v="1"/>
    <d v="2020-11-30T00:00:00"/>
    <x v="0"/>
    <n v="3"/>
    <n v="2"/>
    <s v="MARIA VICTORIA OSORIO ARDILA"/>
    <s v="Cerrado"/>
    <x v="2"/>
  </r>
  <r>
    <n v="26713"/>
    <x v="0"/>
    <d v="2020-11-27T00:00:00"/>
    <x v="1"/>
    <d v="2020-11-30T00:00:00"/>
    <x v="0"/>
    <n v="3"/>
    <n v="2"/>
    <s v="Sandra Ardila Rodriguez"/>
    <s v="Cerrado"/>
    <x v="2"/>
  </r>
  <r>
    <n v="26714"/>
    <x v="1"/>
    <d v="2020-11-27T00:00:00"/>
    <x v="1"/>
    <d v="2020-11-30T00:00:00"/>
    <x v="0"/>
    <n v="3"/>
    <n v="2"/>
    <s v="Monica Guayambuco Barreto"/>
    <s v="Cerrado"/>
    <x v="2"/>
  </r>
  <r>
    <n v="26715"/>
    <x v="0"/>
    <d v="2020-11-27T00:00:00"/>
    <x v="1"/>
    <d v="2020-11-30T00:00:00"/>
    <x v="0"/>
    <n v="3"/>
    <n v="2"/>
    <s v="lenny Daniela Delgado Ortiz"/>
    <s v="Cerrado"/>
    <x v="2"/>
  </r>
  <r>
    <n v="26716"/>
    <x v="1"/>
    <d v="2020-11-27T00:00:00"/>
    <x v="1"/>
    <d v="2020-11-30T00:00:00"/>
    <x v="0"/>
    <n v="3"/>
    <n v="2"/>
    <s v="LUZ NELLY DIAZ"/>
    <s v="Cerrado"/>
    <x v="2"/>
  </r>
  <r>
    <n v="26717"/>
    <x v="0"/>
    <d v="2020-11-27T00:00:00"/>
    <x v="1"/>
    <d v="2020-11-30T00:00:00"/>
    <x v="0"/>
    <n v="3"/>
    <n v="2"/>
    <s v="Katherine Ramos"/>
    <s v="Cerrado"/>
    <x v="2"/>
  </r>
  <r>
    <n v="26718"/>
    <x v="1"/>
    <d v="2020-11-28T00:00:00"/>
    <x v="1"/>
    <d v="2020-11-30T00:00:00"/>
    <x v="0"/>
    <n v="2"/>
    <n v="1"/>
    <s v="sandra milena roman tobon"/>
    <s v="Cerrado"/>
    <x v="2"/>
  </r>
  <r>
    <n v="26719"/>
    <x v="3"/>
    <d v="2020-11-28T00:00:00"/>
    <x v="1"/>
    <d v="2020-11-30T00:00:00"/>
    <x v="0"/>
    <n v="2"/>
    <n v="1"/>
    <s v="Yefferson Cuadros Pulgarín"/>
    <s v="Cerrado"/>
    <x v="2"/>
  </r>
  <r>
    <n v="26720"/>
    <x v="3"/>
    <d v="2020-11-28T00:00:00"/>
    <x v="1"/>
    <d v="2020-11-30T00:00:00"/>
    <x v="0"/>
    <n v="2"/>
    <n v="1"/>
    <s v="ana vega"/>
    <s v="Cerrado"/>
    <x v="2"/>
  </r>
  <r>
    <n v="26721"/>
    <x v="1"/>
    <d v="2020-11-28T00:00:00"/>
    <x v="1"/>
    <d v="2020-11-30T00:00:00"/>
    <x v="0"/>
    <n v="2"/>
    <n v="1"/>
    <s v="Juan Pablo Gómez Venegas"/>
    <s v="Cerrado"/>
    <x v="2"/>
  </r>
  <r>
    <n v="26722"/>
    <x v="0"/>
    <d v="2020-11-28T00:00:00"/>
    <x v="1"/>
    <d v="2020-11-30T00:00:00"/>
    <x v="0"/>
    <n v="2"/>
    <n v="1"/>
    <s v="CRISTIAN STIVEN ROZO GRANADOS"/>
    <s v="Cerrado"/>
    <x v="2"/>
  </r>
  <r>
    <n v="26723"/>
    <x v="4"/>
    <d v="2020-11-28T00:00:00"/>
    <x v="1"/>
    <s v="Pendiente"/>
    <x v="1"/>
    <s v="No aplica"/>
    <s v="No aplica"/>
    <s v="LUIS EDUARDO MARIN GUTIERREZ"/>
    <s v="Abierto"/>
    <x v="1"/>
  </r>
  <r>
    <n v="26724"/>
    <x v="1"/>
    <d v="2020-11-29T00:00:00"/>
    <x v="1"/>
    <d v="2020-11-30T00:00:00"/>
    <x v="0"/>
    <n v="1"/>
    <n v="1"/>
    <s v="jorge samuel yandar martinez"/>
    <s v="Cerrado"/>
    <x v="2"/>
  </r>
  <r>
    <n v="26725"/>
    <x v="1"/>
    <d v="2020-11-29T00:00:00"/>
    <x v="1"/>
    <d v="2020-11-30T00:00:00"/>
    <x v="0"/>
    <n v="1"/>
    <n v="1"/>
    <s v="Julio Cesar Cruz Cruz"/>
    <s v="Cerrado"/>
    <x v="2"/>
  </r>
  <r>
    <n v="26726"/>
    <x v="1"/>
    <d v="2020-11-29T00:00:00"/>
    <x v="1"/>
    <d v="2020-11-30T00:00:00"/>
    <x v="0"/>
    <n v="1"/>
    <n v="1"/>
    <s v="NAILA RODRIGUEZ HERRERA"/>
    <s v="Cerrado"/>
    <x v="2"/>
  </r>
  <r>
    <n v="26727"/>
    <x v="3"/>
    <d v="2020-11-29T00:00:00"/>
    <x v="1"/>
    <d v="2020-11-30T00:00:00"/>
    <x v="0"/>
    <n v="1"/>
    <n v="1"/>
    <s v="JHOVANNA MONTAÑO RUA"/>
    <s v="Cerrado"/>
    <x v="2"/>
  </r>
  <r>
    <n v="26728"/>
    <x v="1"/>
    <d v="2020-11-30T00:00:00"/>
    <x v="1"/>
    <d v="2020-11-30T00:00:00"/>
    <x v="0"/>
    <n v="0"/>
    <n v="1"/>
    <s v="ANDREA PATRICIA PAEZ"/>
    <s v="Cerrado"/>
    <x v="2"/>
  </r>
  <r>
    <n v="26729"/>
    <x v="1"/>
    <d v="2020-11-30T00:00:00"/>
    <x v="1"/>
    <d v="2020-11-30T00:00:00"/>
    <x v="0"/>
    <n v="0"/>
    <n v="1"/>
    <s v="ANDREA PATRICIA PAEZ"/>
    <s v="Cerrado"/>
    <x v="2"/>
  </r>
  <r>
    <n v="26730"/>
    <x v="3"/>
    <d v="2020-11-30T00:00:00"/>
    <x v="1"/>
    <d v="2020-11-30T00:00:00"/>
    <x v="0"/>
    <n v="0"/>
    <n v="1"/>
    <s v="Aura María Patiño Zea"/>
    <s v="Cerrado"/>
    <x v="2"/>
  </r>
  <r>
    <n v="26731"/>
    <x v="1"/>
    <d v="2020-11-30T00:00:00"/>
    <x v="1"/>
    <d v="2020-11-30T00:00:00"/>
    <x v="0"/>
    <n v="0"/>
    <n v="1"/>
    <s v="Gloria Patricia Ramirez Castro"/>
    <s v="Cerrado"/>
    <x v="2"/>
  </r>
  <r>
    <n v="26732"/>
    <x v="0"/>
    <d v="2020-11-30T00:00:00"/>
    <x v="1"/>
    <d v="2020-11-30T00:00:00"/>
    <x v="0"/>
    <n v="0"/>
    <n v="1"/>
    <s v="JOHN BYRON GRANADA RUIZ"/>
    <s v="Cerrado"/>
    <x v="2"/>
  </r>
  <r>
    <n v="26733"/>
    <x v="0"/>
    <d v="2020-11-30T00:00:00"/>
    <x v="1"/>
    <d v="2020-11-30T00:00:00"/>
    <x v="0"/>
    <n v="0"/>
    <n v="1"/>
    <s v="EMPRESA MUNNICIPAL DE SERVICIOS PUBLICOS DOMICILIARIOS INDUSTRIAL Y COMERCIAL EMMIR"/>
    <s v="Cerrado"/>
    <x v="2"/>
  </r>
  <r>
    <n v="26734"/>
    <x v="0"/>
    <d v="2020-11-30T00:00:00"/>
    <x v="1"/>
    <d v="2020-11-30T00:00:00"/>
    <x v="0"/>
    <n v="0"/>
    <n v="1"/>
    <s v="Brayan Andrés Campos castro"/>
    <s v="Cerrado"/>
    <x v="2"/>
  </r>
  <r>
    <n v="26735"/>
    <x v="1"/>
    <d v="2020-11-30T00:00:00"/>
    <x v="1"/>
    <d v="2020-12-03T00:00:00"/>
    <x v="0"/>
    <n v="3"/>
    <n v="4"/>
    <s v="Juan Carlos Hernandez Tabares"/>
    <s v="Cerrado"/>
    <x v="3"/>
  </r>
  <r>
    <n v="26736"/>
    <x v="0"/>
    <d v="2020-11-30T00:00:00"/>
    <x v="1"/>
    <d v="2020-11-30T00:00:00"/>
    <x v="0"/>
    <n v="0"/>
    <n v="1"/>
    <s v="Valentina Alfaro"/>
    <s v="Cerrado"/>
    <x v="2"/>
  </r>
  <r>
    <n v="26737"/>
    <x v="0"/>
    <d v="2020-11-30T00:00:00"/>
    <x v="1"/>
    <d v="2020-11-30T00:00:00"/>
    <x v="0"/>
    <n v="0"/>
    <n v="1"/>
    <s v="GILBERTO BONILLA BENITEZ"/>
    <s v="Cerrado"/>
    <x v="2"/>
  </r>
  <r>
    <n v="26738"/>
    <x v="0"/>
    <d v="2020-11-30T00:00:00"/>
    <x v="1"/>
    <d v="2020-11-30T00:00:00"/>
    <x v="0"/>
    <n v="0"/>
    <n v="1"/>
    <s v="OSCAR DARIO VASQUEZ TORRES"/>
    <s v="Cerrado"/>
    <x v="2"/>
  </r>
  <r>
    <n v="26739"/>
    <x v="4"/>
    <d v="2020-11-30T00:00:00"/>
    <x v="1"/>
    <s v="Pendiente"/>
    <x v="1"/>
    <s v="No aplica"/>
    <s v="No aplica"/>
    <s v="Yefferson Cuadros Pulgarín"/>
    <s v="Abierto"/>
    <x v="1"/>
  </r>
  <r>
    <n v="26740"/>
    <x v="4"/>
    <d v="2020-11-30T00:00:00"/>
    <x v="1"/>
    <s v="Pendiente"/>
    <x v="1"/>
    <s v="No aplica"/>
    <s v="No aplica"/>
    <s v="Yefferson Cuadros Pulgarín"/>
    <s v="Abierto"/>
    <x v="1"/>
  </r>
  <r>
    <n v="26741"/>
    <x v="3"/>
    <d v="2020-11-30T00:00:00"/>
    <x v="1"/>
    <d v="2020-11-30T00:00:00"/>
    <x v="0"/>
    <n v="0"/>
    <n v="1"/>
    <s v="RICARDO ENRIQUE ESCORCIA FONTALVO"/>
    <s v="Cerrado"/>
    <x v="2"/>
  </r>
  <r>
    <n v="26742"/>
    <x v="2"/>
    <d v="2020-11-30T00:00:00"/>
    <x v="1"/>
    <d v="2020-11-30T00:00:00"/>
    <x v="0"/>
    <n v="0"/>
    <n v="1"/>
    <s v="Carlos Augusto Galvis Mejia"/>
    <s v="Cerrado"/>
    <x v="2"/>
  </r>
  <r>
    <n v="26743"/>
    <x v="1"/>
    <d v="2020-11-30T00:00:00"/>
    <x v="1"/>
    <d v="2020-12-01T00:00:00"/>
    <x v="0"/>
    <n v="1"/>
    <n v="2"/>
    <s v="Jenny Julieth Portillo Hurtado"/>
    <s v="Cerrado"/>
    <x v="3"/>
  </r>
  <r>
    <n v="26744"/>
    <x v="1"/>
    <d v="2020-11-30T00:00:00"/>
    <x v="1"/>
    <d v="2020-12-01T00:00:00"/>
    <x v="0"/>
    <n v="1"/>
    <n v="2"/>
    <s v="CLARISA MIRANDA SALADEN"/>
    <s v="Cerrado"/>
    <x v="3"/>
  </r>
  <r>
    <n v="26745"/>
    <x v="1"/>
    <d v="2020-11-30T00:00:00"/>
    <x v="1"/>
    <d v="2020-12-01T00:00:00"/>
    <x v="0"/>
    <n v="1"/>
    <n v="2"/>
    <s v="CAROLINA JULIANA BALCAZAR MUÑOZ"/>
    <s v="Cerrado"/>
    <x v="3"/>
  </r>
  <r>
    <n v="26746"/>
    <x v="0"/>
    <d v="2020-11-30T00:00:00"/>
    <x v="1"/>
    <d v="2020-11-30T00:00:00"/>
    <x v="0"/>
    <n v="0"/>
    <n v="1"/>
    <s v="María Francy Pineda Mancera"/>
    <s v="Cerrado"/>
    <x v="2"/>
  </r>
  <r>
    <n v="26747"/>
    <x v="1"/>
    <d v="2020-11-30T00:00:00"/>
    <x v="1"/>
    <d v="2020-12-01T00:00:00"/>
    <x v="0"/>
    <n v="1"/>
    <n v="2"/>
    <s v="Rosa Maria Ruiz Gutierres"/>
    <s v="Cerrado"/>
    <x v="3"/>
  </r>
  <r>
    <n v="26748"/>
    <x v="1"/>
    <d v="2020-11-30T00:00:00"/>
    <x v="1"/>
    <d v="2020-12-01T00:00:00"/>
    <x v="0"/>
    <n v="1"/>
    <n v="2"/>
    <s v="DUVAN ANDRES RUBIO ESCARPETA"/>
    <s v="Cerrado"/>
    <x v="3"/>
  </r>
  <r>
    <n v="26749"/>
    <x v="1"/>
    <d v="2020-11-30T00:00:00"/>
    <x v="1"/>
    <d v="2020-12-01T00:00:00"/>
    <x v="0"/>
    <n v="1"/>
    <n v="2"/>
    <s v="Claudia Ovalle"/>
    <s v="Cerrado"/>
    <x v="3"/>
  </r>
  <r>
    <n v="26750"/>
    <x v="1"/>
    <d v="2020-11-30T00:00:00"/>
    <x v="1"/>
    <d v="2020-12-02T00:00:00"/>
    <x v="0"/>
    <n v="2"/>
    <n v="3"/>
    <s v="Diana Elisa Hurtado Largo"/>
    <s v="Cerrado"/>
    <x v="3"/>
  </r>
  <r>
    <n v="26751"/>
    <x v="0"/>
    <d v="2020-11-30T00:00:00"/>
    <x v="1"/>
    <d v="2020-11-30T00:00:00"/>
    <x v="0"/>
    <n v="0"/>
    <n v="1"/>
    <s v="Ludy Andrea Burgos Corredor"/>
    <s v="Cerrado"/>
    <x v="2"/>
  </r>
  <r>
    <n v="26752"/>
    <x v="0"/>
    <d v="2020-11-30T00:00:00"/>
    <x v="1"/>
    <d v="2020-11-30T00:00:00"/>
    <x v="0"/>
    <n v="0"/>
    <n v="1"/>
    <s v="rodrigo silva ortiz"/>
    <s v="Cerrado"/>
    <x v="2"/>
  </r>
  <r>
    <n v="26753"/>
    <x v="0"/>
    <d v="2020-11-30T00:00:00"/>
    <x v="1"/>
    <d v="2020-11-30T00:00:00"/>
    <x v="0"/>
    <n v="0"/>
    <n v="1"/>
    <s v="nelson hernando burbano garcia"/>
    <s v="Cerrado"/>
    <x v="2"/>
  </r>
  <r>
    <n v="26754"/>
    <x v="1"/>
    <d v="2020-11-30T00:00:00"/>
    <x v="1"/>
    <d v="2020-12-03T00:00:00"/>
    <x v="0"/>
    <n v="3"/>
    <n v="4"/>
    <s v="MARÍA FERNANDA SÁNCHEZ"/>
    <s v="Cerrado"/>
    <x v="3"/>
  </r>
  <r>
    <n v="26755"/>
    <x v="1"/>
    <d v="2020-11-30T00:00:00"/>
    <x v="1"/>
    <s v="Pendiente"/>
    <x v="1"/>
    <s v="No aplica"/>
    <s v="No aplica"/>
    <s v="MARÍA FERNANDA SÁNCHEZ"/>
    <s v="Abierto"/>
    <x v="1"/>
  </r>
  <r>
    <n v="26756"/>
    <x v="1"/>
    <d v="2020-11-30T00:00:00"/>
    <x v="1"/>
    <s v="Pendiente"/>
    <x v="1"/>
    <s v="No aplica"/>
    <s v="No aplica"/>
    <s v="CATALINA ROJAS VÁSQUEZ"/>
    <s v="Abierto"/>
    <x v="1"/>
  </r>
  <r>
    <n v="26757"/>
    <x v="0"/>
    <d v="2020-11-30T00:00:00"/>
    <x v="1"/>
    <d v="2020-11-30T00:00:00"/>
    <x v="0"/>
    <n v="0"/>
    <n v="1"/>
    <s v="DIEGO ALEJANDRO GORDILLO DÍAZ"/>
    <s v="Cerrado"/>
    <x v="2"/>
  </r>
  <r>
    <n v="26758"/>
    <x v="0"/>
    <d v="2020-11-30T00:00:00"/>
    <x v="1"/>
    <d v="2020-11-30T00:00:00"/>
    <x v="0"/>
    <n v="0"/>
    <n v="1"/>
    <s v="Juan Carlos López Ibarra"/>
    <s v="Cerrado"/>
    <x v="2"/>
  </r>
  <r>
    <n v="26759"/>
    <x v="4"/>
    <d v="2020-11-30T00:00:00"/>
    <x v="1"/>
    <s v="Pendiente"/>
    <x v="1"/>
    <s v="No aplica"/>
    <s v="No aplica"/>
    <s v="diane camile borja garcia"/>
    <s v="Abierto"/>
    <x v="1"/>
  </r>
  <r>
    <n v="26760"/>
    <x v="2"/>
    <d v="2020-11-30T00:00:00"/>
    <x v="1"/>
    <s v="Pendiente"/>
    <x v="1"/>
    <s v="No aplica"/>
    <s v="No aplica"/>
    <s v="Miguel Antonio Roncancio"/>
    <s v="Abierto"/>
    <x v="1"/>
  </r>
  <r>
    <n v="26761"/>
    <x v="1"/>
    <d v="2020-11-30T00:00:00"/>
    <x v="1"/>
    <d v="2020-12-02T00:00:00"/>
    <x v="0"/>
    <n v="2"/>
    <n v="3"/>
    <s v="DANIEL ANDRES SANCHEZ"/>
    <s v="Cerrado"/>
    <x v="3"/>
  </r>
  <r>
    <n v="26762"/>
    <x v="1"/>
    <d v="2020-11-30T00:00:00"/>
    <x v="1"/>
    <s v="Pendiente"/>
    <x v="1"/>
    <s v="No aplica"/>
    <s v="No aplica"/>
    <s v="Flor María Maya López"/>
    <s v="Abierto"/>
    <x v="1"/>
  </r>
  <r>
    <n v="26763"/>
    <x v="1"/>
    <d v="2020-11-30T00:00:00"/>
    <x v="1"/>
    <s v="Pendiente"/>
    <x v="1"/>
    <s v="No aplica"/>
    <s v="No aplica"/>
    <s v="Colegio Adventista Libertad de Bucaramanga"/>
    <s v="Abierto"/>
    <x v="1"/>
  </r>
  <r>
    <n v="26764"/>
    <x v="3"/>
    <d v="2020-11-30T00:00:00"/>
    <x v="1"/>
    <d v="2020-12-01T00:00:00"/>
    <x v="0"/>
    <n v="1"/>
    <n v="2"/>
    <s v="Carlos Andrés Moreno Roldán"/>
    <s v="Cerrado"/>
    <x v="3"/>
  </r>
  <r>
    <n v="26765"/>
    <x v="1"/>
    <d v="2020-11-30T00:00:00"/>
    <x v="1"/>
    <s v="Pendiente"/>
    <x v="1"/>
    <s v="No aplica"/>
    <s v="No aplica"/>
    <s v="DIOMIRA LAVERDE SUAREZ"/>
    <s v="Abierto"/>
    <x v="1"/>
  </r>
  <r>
    <n v="26766"/>
    <x v="1"/>
    <d v="2020-12-01T00:00:00"/>
    <x v="2"/>
    <d v="2020-12-04T00:00:00"/>
    <x v="0"/>
    <n v="3"/>
    <n v="4"/>
    <s v="DIANA PAOLA PARRA RIANO"/>
    <s v="Cerrado"/>
    <x v="3"/>
  </r>
  <r>
    <n v="26767"/>
    <x v="0"/>
    <d v="2020-12-01T00:00:00"/>
    <x v="2"/>
    <d v="2020-12-01T00:00:00"/>
    <x v="0"/>
    <n v="0"/>
    <n v="1"/>
    <s v="diane camile borja garcia"/>
    <s v="Cerrado"/>
    <x v="3"/>
  </r>
  <r>
    <n v="26768"/>
    <x v="0"/>
    <d v="2020-12-01T00:00:00"/>
    <x v="2"/>
    <d v="2020-12-01T00:00:00"/>
    <x v="0"/>
    <n v="0"/>
    <n v="1"/>
    <s v="Diana Carolina Santos"/>
    <s v="Cerrado"/>
    <x v="3"/>
  </r>
  <r>
    <n v="26769"/>
    <x v="1"/>
    <d v="2020-12-01T00:00:00"/>
    <x v="2"/>
    <d v="2020-12-04T00:00:00"/>
    <x v="0"/>
    <n v="3"/>
    <n v="4"/>
    <s v="AIRLINIS DEL CARMEN DIAZ PLAZA"/>
    <s v="Cerrado"/>
    <x v="3"/>
  </r>
  <r>
    <n v="26770"/>
    <x v="1"/>
    <d v="2020-12-01T00:00:00"/>
    <x v="2"/>
    <d v="2020-12-04T00:00:00"/>
    <x v="0"/>
    <n v="3"/>
    <n v="4"/>
    <s v="FABIOLA RUIZ TORRES"/>
    <s v="Cerrado"/>
    <x v="3"/>
  </r>
  <r>
    <n v="26771"/>
    <x v="0"/>
    <d v="2020-12-01T00:00:00"/>
    <x v="2"/>
    <d v="2020-12-01T00:00:00"/>
    <x v="0"/>
    <n v="0"/>
    <n v="1"/>
    <s v="YODY JAQUELINE FRANCO PULIDO"/>
    <s v="Cerrado"/>
    <x v="3"/>
  </r>
  <r>
    <n v="26772"/>
    <x v="2"/>
    <d v="2020-12-01T00:00:00"/>
    <x v="2"/>
    <d v="2020-12-04T00:00:00"/>
    <x v="0"/>
    <n v="3"/>
    <n v="4"/>
    <s v="JUAN DE JESUS FORERO PIZA"/>
    <s v="Cerrado"/>
    <x v="3"/>
  </r>
  <r>
    <n v="26773"/>
    <x v="0"/>
    <d v="2020-12-01T00:00:00"/>
    <x v="2"/>
    <d v="2020-12-01T00:00:00"/>
    <x v="0"/>
    <n v="0"/>
    <n v="1"/>
    <s v="julian alberto prado sanchez"/>
    <s v="Cerrado"/>
    <x v="3"/>
  </r>
  <r>
    <n v="26774"/>
    <x v="1"/>
    <d v="2020-12-01T00:00:00"/>
    <x v="2"/>
    <s v="Pendiente"/>
    <x v="1"/>
    <s v="No aplica"/>
    <s v="No aplica"/>
    <s v="JAIME ALFREDO GONZALEZ ESCOBAR"/>
    <s v="Abierto"/>
    <x v="1"/>
  </r>
  <r>
    <n v="26775"/>
    <x v="0"/>
    <d v="2020-12-01T00:00:00"/>
    <x v="2"/>
    <d v="2020-12-01T00:00:00"/>
    <x v="0"/>
    <n v="0"/>
    <n v="1"/>
    <s v="JUAN DESIDERIO LINDARTE NUÑEZ"/>
    <s v="Cerrado"/>
    <x v="3"/>
  </r>
  <r>
    <n v="26776"/>
    <x v="1"/>
    <d v="2020-12-01T00:00:00"/>
    <x v="2"/>
    <d v="2020-12-04T00:00:00"/>
    <x v="0"/>
    <n v="3"/>
    <n v="4"/>
    <s v="ANDRES MAURICIO LOPEZ"/>
    <s v="Cerrado"/>
    <x v="3"/>
  </r>
  <r>
    <n v="26777"/>
    <x v="1"/>
    <d v="2020-12-01T00:00:00"/>
    <x v="2"/>
    <d v="2020-12-04T00:00:00"/>
    <x v="0"/>
    <n v="3"/>
    <n v="4"/>
    <s v="FIAMA CECILIA PALACIOS RIOS"/>
    <s v="Cerrado"/>
    <x v="3"/>
  </r>
  <r>
    <n v="26778"/>
    <x v="0"/>
    <d v="2020-12-01T00:00:00"/>
    <x v="2"/>
    <d v="2020-12-01T00:00:00"/>
    <x v="0"/>
    <n v="0"/>
    <n v="1"/>
    <s v="Leydy Viviana Garcia Giraldo"/>
    <s v="Cerrado"/>
    <x v="3"/>
  </r>
  <r>
    <n v="26779"/>
    <x v="1"/>
    <d v="2020-12-01T00:00:00"/>
    <x v="2"/>
    <d v="2020-12-04T00:00:00"/>
    <x v="0"/>
    <n v="3"/>
    <n v="4"/>
    <s v="MARTIN GUILLERMO MORALES BERNAL"/>
    <s v="Cerrado"/>
    <x v="3"/>
  </r>
  <r>
    <n v="26780"/>
    <x v="0"/>
    <d v="2020-12-01T00:00:00"/>
    <x v="2"/>
    <d v="2020-12-01T00:00:00"/>
    <x v="0"/>
    <n v="0"/>
    <n v="1"/>
    <s v="OSCAR JAVIER MARTINEZ MOLINA"/>
    <s v="Cerrado"/>
    <x v="3"/>
  </r>
  <r>
    <n v="26781"/>
    <x v="3"/>
    <d v="2020-12-01T00:00:00"/>
    <x v="2"/>
    <d v="2020-12-01T00:00:00"/>
    <x v="0"/>
    <n v="0"/>
    <n v="1"/>
    <s v="NELSON PUENTE LÓPEZ"/>
    <s v="Cerrado"/>
    <x v="3"/>
  </r>
  <r>
    <n v="26782"/>
    <x v="0"/>
    <d v="2020-12-01T00:00:00"/>
    <x v="2"/>
    <d v="2020-12-01T00:00:00"/>
    <x v="0"/>
    <n v="0"/>
    <n v="1"/>
    <s v="MARIA FERNANDA BLANCO MONSALVE"/>
    <s v="Cerrado"/>
    <x v="3"/>
  </r>
  <r>
    <n v="26783"/>
    <x v="1"/>
    <d v="2020-12-01T00:00:00"/>
    <x v="2"/>
    <d v="2020-12-04T00:00:00"/>
    <x v="0"/>
    <n v="3"/>
    <n v="4"/>
    <s v="JAIRO ALBERTO DELGADO BELTRAN"/>
    <s v="Cerrado"/>
    <x v="3"/>
  </r>
  <r>
    <n v="26784"/>
    <x v="0"/>
    <d v="2020-12-01T00:00:00"/>
    <x v="2"/>
    <d v="2020-12-01T00:00:00"/>
    <x v="0"/>
    <n v="0"/>
    <n v="1"/>
    <s v="SANTIAGO GALAN CAMELO"/>
    <s v="Cerrado"/>
    <x v="3"/>
  </r>
  <r>
    <n v="26785"/>
    <x v="1"/>
    <d v="2020-12-01T00:00:00"/>
    <x v="2"/>
    <d v="2020-12-01T00:00:00"/>
    <x v="0"/>
    <n v="0"/>
    <n v="1"/>
    <s v="JOSÉ LUIS DOMICÓ DUARTE"/>
    <s v="Cerrado"/>
    <x v="3"/>
  </r>
  <r>
    <n v="26786"/>
    <x v="3"/>
    <d v="2020-12-01T00:00:00"/>
    <x v="2"/>
    <d v="2020-12-01T00:00:00"/>
    <x v="0"/>
    <n v="0"/>
    <n v="1"/>
    <s v="lavandería industrial metropolitana s.a.s"/>
    <s v="Cerrado"/>
    <x v="3"/>
  </r>
  <r>
    <n v="26787"/>
    <x v="3"/>
    <d v="2020-12-01T00:00:00"/>
    <x v="2"/>
    <d v="2020-12-01T00:00:00"/>
    <x v="0"/>
    <n v="0"/>
    <n v="1"/>
    <s v="tereza cortez cortez"/>
    <s v="Cerrado"/>
    <x v="3"/>
  </r>
  <r>
    <n v="26788"/>
    <x v="1"/>
    <d v="2020-12-01T00:00:00"/>
    <x v="2"/>
    <d v="2020-12-04T00:00:00"/>
    <x v="0"/>
    <n v="3"/>
    <n v="4"/>
    <s v="ANGIE PAOLA LIANRES BUITRAGO"/>
    <s v="Cerrado"/>
    <x v="3"/>
  </r>
  <r>
    <n v="26789"/>
    <x v="2"/>
    <d v="2020-12-01T00:00:00"/>
    <x v="2"/>
    <s v="Pendiente"/>
    <x v="1"/>
    <s v="No aplica"/>
    <s v="No aplica"/>
    <s v="Sandra Del Carmen Fonseca Acosta"/>
    <s v="Abierto"/>
    <x v="1"/>
  </r>
  <r>
    <n v="26790"/>
    <x v="0"/>
    <d v="2020-12-01T00:00:00"/>
    <x v="2"/>
    <d v="2020-12-01T00:00:00"/>
    <x v="0"/>
    <n v="0"/>
    <n v="1"/>
    <s v="JUAN HEGEL BALANTA RUIZ"/>
    <s v="Cerrado"/>
    <x v="3"/>
  </r>
  <r>
    <n v="26791"/>
    <x v="1"/>
    <d v="2020-12-01T00:00:00"/>
    <x v="2"/>
    <s v="Pendiente"/>
    <x v="1"/>
    <s v="No aplica"/>
    <s v="No aplica"/>
    <s v="YADIRA ESTHER BARRIOS CONDE"/>
    <s v="Abierto"/>
    <x v="1"/>
  </r>
  <r>
    <n v="26792"/>
    <x v="1"/>
    <d v="2020-12-02T00:00:00"/>
    <x v="2"/>
    <s v="Pendiente"/>
    <x v="1"/>
    <s v="No aplica"/>
    <s v="No aplica"/>
    <s v="Kelly gutierrez"/>
    <s v="Abierto"/>
    <x v="1"/>
  </r>
  <r>
    <n v="26793"/>
    <x v="0"/>
    <d v="2020-12-02T00:00:00"/>
    <x v="2"/>
    <d v="2020-12-02T00:00:00"/>
    <x v="0"/>
    <n v="0"/>
    <n v="1"/>
    <s v="ADOLFO ALEXANDER SOTELO TORDECILLA"/>
    <s v="Cerrado"/>
    <x v="3"/>
  </r>
  <r>
    <n v="26794"/>
    <x v="2"/>
    <d v="2020-12-02T00:00:00"/>
    <x v="2"/>
    <s v="Pendiente"/>
    <x v="1"/>
    <s v="No aplica"/>
    <s v="No aplica"/>
    <s v="Kelly gutierrez"/>
    <s v="Abierto"/>
    <x v="1"/>
  </r>
  <r>
    <n v="26795"/>
    <x v="0"/>
    <d v="2020-12-02T00:00:00"/>
    <x v="2"/>
    <d v="2020-12-02T00:00:00"/>
    <x v="0"/>
    <n v="0"/>
    <n v="1"/>
    <s v="Royman Prada Beltran"/>
    <s v="Cerrado"/>
    <x v="3"/>
  </r>
  <r>
    <n v="26796"/>
    <x v="1"/>
    <d v="2020-12-02T00:00:00"/>
    <x v="2"/>
    <d v="2020-12-04T00:00:00"/>
    <x v="0"/>
    <n v="2"/>
    <n v="3"/>
    <s v="edgar mauricio Baez"/>
    <s v="Cerrado"/>
    <x v="3"/>
  </r>
  <r>
    <n v="26797"/>
    <x v="0"/>
    <d v="2020-12-02T00:00:00"/>
    <x v="2"/>
    <d v="2020-12-02T00:00:00"/>
    <x v="0"/>
    <n v="0"/>
    <n v="1"/>
    <s v="JUAN PABLO GONZALEZ MARIN"/>
    <s v="Cerrado"/>
    <x v="3"/>
  </r>
  <r>
    <n v="26798"/>
    <x v="1"/>
    <d v="2020-12-02T00:00:00"/>
    <x v="2"/>
    <d v="2020-12-04T00:00:00"/>
    <x v="0"/>
    <n v="2"/>
    <n v="3"/>
    <s v="Darío Humberto Cardona Jiménez"/>
    <s v="Cerrado"/>
    <x v="3"/>
  </r>
  <r>
    <n v="26799"/>
    <x v="0"/>
    <d v="2020-12-02T00:00:00"/>
    <x v="2"/>
    <d v="2020-12-02T00:00:00"/>
    <x v="0"/>
    <n v="0"/>
    <n v="1"/>
    <s v="VÍCTOR MANUEL MORENO MORALES"/>
    <s v="Cerrado"/>
    <x v="3"/>
  </r>
  <r>
    <n v="26800"/>
    <x v="1"/>
    <d v="2020-12-02T00:00:00"/>
    <x v="2"/>
    <d v="2020-12-04T00:00:00"/>
    <x v="0"/>
    <n v="2"/>
    <n v="3"/>
    <s v="JORGE ARTURO NIETO PEÑALOZA"/>
    <s v="Cerrado"/>
    <x v="3"/>
  </r>
  <r>
    <n v="26801"/>
    <x v="0"/>
    <d v="2020-12-02T00:00:00"/>
    <x v="2"/>
    <d v="2020-12-02T00:00:00"/>
    <x v="0"/>
    <n v="0"/>
    <n v="1"/>
    <s v="WILMER ANTONIO DUARTE MEJÍA"/>
    <s v="Cerrado"/>
    <x v="3"/>
  </r>
  <r>
    <n v="26802"/>
    <x v="1"/>
    <d v="2020-12-02T00:00:00"/>
    <x v="2"/>
    <d v="2020-12-04T00:00:00"/>
    <x v="0"/>
    <n v="2"/>
    <n v="3"/>
    <s v="NANCY ANDREA RANGEL"/>
    <s v="Cerrado"/>
    <x v="3"/>
  </r>
  <r>
    <n v="26803"/>
    <x v="1"/>
    <d v="2020-12-02T00:00:00"/>
    <x v="2"/>
    <d v="2020-12-04T00:00:00"/>
    <x v="0"/>
    <n v="2"/>
    <n v="3"/>
    <s v="Cristian Javier Berrío Salgado"/>
    <s v="Cerrado"/>
    <x v="3"/>
  </r>
  <r>
    <n v="26804"/>
    <x v="1"/>
    <d v="2020-12-02T00:00:00"/>
    <x v="2"/>
    <d v="2020-12-04T00:00:00"/>
    <x v="0"/>
    <n v="2"/>
    <n v="3"/>
    <s v="Claudio Enrique Castro Hernández"/>
    <s v="Cerrado"/>
    <x v="3"/>
  </r>
  <r>
    <n v="26805"/>
    <x v="0"/>
    <d v="2020-12-02T00:00:00"/>
    <x v="2"/>
    <d v="2020-12-02T00:00:00"/>
    <x v="0"/>
    <n v="0"/>
    <n v="1"/>
    <s v="martha lucia acevedo cardona"/>
    <s v="Cerrado"/>
    <x v="3"/>
  </r>
  <r>
    <n v="26806"/>
    <x v="1"/>
    <d v="2020-12-02T00:00:00"/>
    <x v="2"/>
    <d v="2020-12-04T00:00:00"/>
    <x v="0"/>
    <n v="2"/>
    <n v="3"/>
    <s v="LUIS HERNANDO SANTOS NIÑO"/>
    <s v="Cerrado"/>
    <x v="3"/>
  </r>
  <r>
    <n v="26807"/>
    <x v="1"/>
    <d v="2020-12-02T00:00:00"/>
    <x v="2"/>
    <d v="2020-12-04T00:00:00"/>
    <x v="0"/>
    <n v="2"/>
    <n v="3"/>
    <s v="CESAR LONDOÑO"/>
    <s v="Cerrado"/>
    <x v="3"/>
  </r>
  <r>
    <n v="26808"/>
    <x v="0"/>
    <d v="2020-12-02T00:00:00"/>
    <x v="2"/>
    <d v="2020-12-03T00:00:00"/>
    <x v="0"/>
    <n v="1"/>
    <n v="2"/>
    <s v="JUAN GUILLERMO GRAJALES BAENA"/>
    <s v="Cerrado"/>
    <x v="3"/>
  </r>
  <r>
    <n v="26809"/>
    <x v="2"/>
    <d v="2020-12-02T00:00:00"/>
    <x v="2"/>
    <d v="2020-12-04T00:00:00"/>
    <x v="0"/>
    <n v="2"/>
    <n v="3"/>
    <s v="Luis Francisco Vallejo Quiñones"/>
    <s v="Cerrado"/>
    <x v="3"/>
  </r>
  <r>
    <n v="26810"/>
    <x v="2"/>
    <d v="2020-12-02T00:00:00"/>
    <x v="2"/>
    <d v="2020-12-04T00:00:00"/>
    <x v="0"/>
    <n v="2"/>
    <n v="3"/>
    <s v="martha"/>
    <s v="Cerrado"/>
    <x v="3"/>
  </r>
  <r>
    <n v="26811"/>
    <x v="1"/>
    <d v="2020-12-02T00:00:00"/>
    <x v="2"/>
    <d v="2020-12-04T00:00:00"/>
    <x v="0"/>
    <n v="2"/>
    <n v="3"/>
    <s v="DIANA MARCELA CARDENAS SOLANO"/>
    <s v="Cerrado"/>
    <x v="3"/>
  </r>
  <r>
    <n v="26812"/>
    <x v="0"/>
    <d v="2020-12-02T00:00:00"/>
    <x v="2"/>
    <d v="2020-12-03T00:00:00"/>
    <x v="0"/>
    <n v="1"/>
    <n v="2"/>
    <s v="Verónica Magdalena Jiménez Zambrano"/>
    <s v="Cerrado"/>
    <x v="3"/>
  </r>
  <r>
    <n v="26813"/>
    <x v="0"/>
    <d v="2020-12-02T00:00:00"/>
    <x v="2"/>
    <d v="2020-12-03T00:00:00"/>
    <x v="0"/>
    <n v="1"/>
    <n v="2"/>
    <s v="Freddy Rojas"/>
    <s v="Cerrado"/>
    <x v="3"/>
  </r>
  <r>
    <n v="26814"/>
    <x v="3"/>
    <d v="2020-12-02T00:00:00"/>
    <x v="2"/>
    <d v="2020-12-03T00:00:00"/>
    <x v="0"/>
    <n v="1"/>
    <n v="2"/>
    <s v="Javier Ricardo Piña Corrales"/>
    <s v="Cerrado"/>
    <x v="3"/>
  </r>
  <r>
    <n v="26815"/>
    <x v="0"/>
    <d v="2020-12-02T00:00:00"/>
    <x v="2"/>
    <d v="2020-12-03T00:00:00"/>
    <x v="0"/>
    <n v="1"/>
    <n v="2"/>
    <s v="Jesús Hugo Gutiérrez Zapata"/>
    <s v="Cerrado"/>
    <x v="3"/>
  </r>
  <r>
    <n v="26816"/>
    <x v="0"/>
    <d v="2020-12-02T00:00:00"/>
    <x v="2"/>
    <d v="2020-12-03T00:00:00"/>
    <x v="0"/>
    <n v="1"/>
    <n v="2"/>
    <s v="AZUCENA QUEVEDO GONZALEZ"/>
    <s v="Cerrado"/>
    <x v="3"/>
  </r>
  <r>
    <n v="26817"/>
    <x v="1"/>
    <d v="2020-12-02T00:00:00"/>
    <x v="2"/>
    <s v="Pendiente"/>
    <x v="1"/>
    <s v="No aplica"/>
    <s v="No aplica"/>
    <s v="YAMILE ROLON AMAYA"/>
    <s v="Abierto"/>
    <x v="1"/>
  </r>
  <r>
    <n v="26818"/>
    <x v="0"/>
    <d v="2020-12-02T00:00:00"/>
    <x v="2"/>
    <d v="2020-12-03T00:00:00"/>
    <x v="0"/>
    <n v="1"/>
    <n v="2"/>
    <s v="JOHN ALEXANDER AREVALO ESPITIA"/>
    <s v="Cerrado"/>
    <x v="3"/>
  </r>
  <r>
    <n v="26819"/>
    <x v="1"/>
    <d v="2020-12-02T00:00:00"/>
    <x v="2"/>
    <d v="2020-12-03T00:00:00"/>
    <x v="0"/>
    <n v="1"/>
    <n v="2"/>
    <s v="MARIA NELSY TRUJILLO MARTINEZ"/>
    <s v="Cerrado"/>
    <x v="3"/>
  </r>
  <r>
    <n v="26820"/>
    <x v="0"/>
    <d v="2020-12-03T00:00:00"/>
    <x v="2"/>
    <d v="2020-12-03T00:00:00"/>
    <x v="0"/>
    <n v="0"/>
    <n v="1"/>
    <s v="Luis Alfredo Aguilar Monsalve (privado de la libertad)"/>
    <s v="Cerrado"/>
    <x v="3"/>
  </r>
  <r>
    <n v="26821"/>
    <x v="1"/>
    <d v="2020-12-03T00:00:00"/>
    <x v="2"/>
    <d v="2020-12-04T00:00:00"/>
    <x v="0"/>
    <n v="1"/>
    <n v="2"/>
    <s v="stewear arturo pinto vallejo"/>
    <s v="Cerrado"/>
    <x v="3"/>
  </r>
  <r>
    <n v="26822"/>
    <x v="0"/>
    <d v="2020-12-03T00:00:00"/>
    <x v="2"/>
    <d v="2020-12-03T00:00:00"/>
    <x v="0"/>
    <n v="0"/>
    <n v="1"/>
    <s v="Luis Bernardo Chicaiza Sandoval"/>
    <s v="Cerrado"/>
    <x v="3"/>
  </r>
  <r>
    <n v="26823"/>
    <x v="0"/>
    <d v="2020-12-03T00:00:00"/>
    <x v="2"/>
    <d v="2020-12-03T00:00:00"/>
    <x v="0"/>
    <n v="0"/>
    <n v="1"/>
    <s v="Raul Castiblanco Alarcon"/>
    <s v="Cerrado"/>
    <x v="3"/>
  </r>
  <r>
    <n v="26824"/>
    <x v="0"/>
    <d v="2020-12-03T00:00:00"/>
    <x v="2"/>
    <d v="2020-12-03T00:00:00"/>
    <x v="0"/>
    <n v="0"/>
    <n v="1"/>
    <s v="josefina parra serrano"/>
    <s v="Cerrado"/>
    <x v="3"/>
  </r>
  <r>
    <n v="26825"/>
    <x v="0"/>
    <d v="2020-12-03T00:00:00"/>
    <x v="2"/>
    <d v="2020-12-03T00:00:00"/>
    <x v="0"/>
    <n v="0"/>
    <n v="1"/>
    <s v="christian Martin Camargo"/>
    <s v="Cerrado"/>
    <x v="3"/>
  </r>
  <r>
    <n v="26826"/>
    <x v="0"/>
    <d v="2020-12-03T00:00:00"/>
    <x v="2"/>
    <d v="2020-12-03T00:00:00"/>
    <x v="0"/>
    <n v="0"/>
    <n v="1"/>
    <s v="JOHAN NICOLAS DEVIA VIATELA"/>
    <s v="Cerrado"/>
    <x v="3"/>
  </r>
  <r>
    <n v="26827"/>
    <x v="0"/>
    <d v="2020-12-03T00:00:00"/>
    <x v="2"/>
    <d v="2020-12-03T00:00:00"/>
    <x v="0"/>
    <n v="0"/>
    <n v="1"/>
    <s v="Huberney Cabrera Quiceno"/>
    <s v="Cerrado"/>
    <x v="3"/>
  </r>
  <r>
    <n v="26828"/>
    <x v="0"/>
    <d v="2020-12-03T00:00:00"/>
    <x v="2"/>
    <d v="2020-12-03T00:00:00"/>
    <x v="0"/>
    <n v="0"/>
    <n v="1"/>
    <s v="ELIZABETH GOMEZ PLATA"/>
    <s v="Cerrado"/>
    <x v="3"/>
  </r>
  <r>
    <n v="26829"/>
    <x v="3"/>
    <d v="2020-12-03T00:00:00"/>
    <x v="2"/>
    <d v="2020-12-03T00:00:00"/>
    <x v="0"/>
    <n v="0"/>
    <n v="1"/>
    <s v="sandra arango"/>
    <s v="Cerrado"/>
    <x v="3"/>
  </r>
  <r>
    <n v="26830"/>
    <x v="0"/>
    <d v="2020-12-03T00:00:00"/>
    <x v="2"/>
    <d v="2020-12-03T00:00:00"/>
    <x v="0"/>
    <n v="0"/>
    <n v="1"/>
    <s v="Marco Guacaneme Boada"/>
    <s v="Cerrado"/>
    <x v="3"/>
  </r>
  <r>
    <n v="26831"/>
    <x v="3"/>
    <d v="2020-12-03T00:00:00"/>
    <x v="2"/>
    <d v="2020-12-03T00:00:00"/>
    <x v="0"/>
    <n v="0"/>
    <n v="1"/>
    <s v="ROGER RESTREPO VILLALBA"/>
    <s v="Cerrado"/>
    <x v="3"/>
  </r>
  <r>
    <n v="26832"/>
    <x v="0"/>
    <d v="2020-12-03T00:00:00"/>
    <x v="2"/>
    <d v="2020-12-03T00:00:00"/>
    <x v="0"/>
    <n v="0"/>
    <n v="1"/>
    <s v="LIBIA MENA CORDOBA"/>
    <s v="Cerrado"/>
    <x v="3"/>
  </r>
  <r>
    <n v="26833"/>
    <x v="3"/>
    <d v="2020-12-03T00:00:00"/>
    <x v="2"/>
    <d v="2020-12-03T00:00:00"/>
    <x v="0"/>
    <n v="0"/>
    <n v="1"/>
    <s v="PEDRO SILVERA"/>
    <s v="Cerrado"/>
    <x v="3"/>
  </r>
  <r>
    <n v="26834"/>
    <x v="3"/>
    <d v="2020-12-03T00:00:00"/>
    <x v="2"/>
    <d v="2020-12-03T00:00:00"/>
    <x v="0"/>
    <n v="0"/>
    <n v="1"/>
    <s v="SANDRA MARCELA MUÑOZ BELTRA"/>
    <s v="Cerrado"/>
    <x v="3"/>
  </r>
  <r>
    <n v="26835"/>
    <x v="0"/>
    <d v="2020-12-03T00:00:00"/>
    <x v="2"/>
    <d v="2020-12-03T00:00:00"/>
    <x v="0"/>
    <n v="0"/>
    <n v="1"/>
    <s v="Marco Guacaneme Boada"/>
    <s v="Cerrado"/>
    <x v="3"/>
  </r>
  <r>
    <n v="26836"/>
    <x v="0"/>
    <d v="2020-12-03T00:00:00"/>
    <x v="2"/>
    <d v="2020-12-07T00:00:00"/>
    <x v="0"/>
    <n v="4"/>
    <n v="3"/>
    <s v="Verónica Magdalena Jiménez Zambrano"/>
    <s v="Cerrado"/>
    <x v="3"/>
  </r>
  <r>
    <n v="26837"/>
    <x v="0"/>
    <d v="2020-12-03T00:00:00"/>
    <x v="2"/>
    <d v="2020-12-07T00:00:00"/>
    <x v="0"/>
    <n v="4"/>
    <n v="3"/>
    <s v="lena rodero acosta"/>
    <s v="Cerrado"/>
    <x v="3"/>
  </r>
  <r>
    <n v="26838"/>
    <x v="2"/>
    <d v="2020-12-03T00:00:00"/>
    <x v="2"/>
    <d v="2020-12-04T00:00:00"/>
    <x v="0"/>
    <n v="1"/>
    <n v="2"/>
    <s v="Angi Catalina Pardo"/>
    <s v="Cerrado"/>
    <x v="3"/>
  </r>
  <r>
    <n v="26839"/>
    <x v="0"/>
    <d v="2020-12-03T00:00:00"/>
    <x v="2"/>
    <d v="2020-12-07T00:00:00"/>
    <x v="0"/>
    <n v="4"/>
    <n v="3"/>
    <s v="FLOR MARINA PAYANENE"/>
    <s v="Cerrado"/>
    <x v="3"/>
  </r>
  <r>
    <n v="26840"/>
    <x v="2"/>
    <d v="2020-12-03T00:00:00"/>
    <x v="2"/>
    <s v="Pendiente"/>
    <x v="1"/>
    <s v="No aplica"/>
    <s v="No aplica"/>
    <s v="hector henry plazas rivera"/>
    <s v="Abierto"/>
    <x v="1"/>
  </r>
  <r>
    <n v="26841"/>
    <x v="1"/>
    <d v="2020-12-03T00:00:00"/>
    <x v="2"/>
    <d v="2020-12-04T00:00:00"/>
    <x v="0"/>
    <n v="1"/>
    <n v="2"/>
    <s v="LUZ MARINA BERNAL MARIN"/>
    <s v="Cerrado"/>
    <x v="3"/>
  </r>
  <r>
    <n v="26842"/>
    <x v="1"/>
    <d v="2020-12-03T00:00:00"/>
    <x v="2"/>
    <d v="2020-12-04T00:00:00"/>
    <x v="0"/>
    <n v="1"/>
    <n v="2"/>
    <s v="TERMEC LIMITADA"/>
    <s v="Cerrado"/>
    <x v="3"/>
  </r>
  <r>
    <n v="26843"/>
    <x v="1"/>
    <d v="2020-12-03T00:00:00"/>
    <x v="2"/>
    <d v="2020-12-04T00:00:00"/>
    <x v="0"/>
    <n v="1"/>
    <n v="2"/>
    <s v="jesus dario cotte berbesi"/>
    <s v="Cerrado"/>
    <x v="3"/>
  </r>
  <r>
    <n v="26844"/>
    <x v="1"/>
    <d v="2020-12-03T00:00:00"/>
    <x v="2"/>
    <d v="2020-12-07T00:00:00"/>
    <x v="0"/>
    <n v="4"/>
    <n v="3"/>
    <s v="Herver Rodríguez Lancheros"/>
    <s v="Cerrado"/>
    <x v="3"/>
  </r>
  <r>
    <n v="26845"/>
    <x v="0"/>
    <d v="2020-12-03T00:00:00"/>
    <x v="2"/>
    <d v="2020-12-07T00:00:00"/>
    <x v="0"/>
    <n v="4"/>
    <n v="3"/>
    <s v="CRISTIAN CAMILO PUENTES LOZANO"/>
    <s v="Cerrado"/>
    <x v="3"/>
  </r>
  <r>
    <n v="26846"/>
    <x v="1"/>
    <d v="2020-12-03T00:00:00"/>
    <x v="2"/>
    <d v="2020-12-04T00:00:00"/>
    <x v="0"/>
    <n v="1"/>
    <n v="2"/>
    <s v="jesus dario cotte berbesi"/>
    <s v="Cerrado"/>
    <x v="3"/>
  </r>
  <r>
    <n v="26847"/>
    <x v="0"/>
    <d v="2020-12-03T00:00:00"/>
    <x v="2"/>
    <d v="2020-12-07T00:00:00"/>
    <x v="0"/>
    <n v="4"/>
    <n v="3"/>
    <s v="Jorge Eliecer Ocampo Ríos"/>
    <s v="Cerrado"/>
    <x v="3"/>
  </r>
  <r>
    <n v="26848"/>
    <x v="0"/>
    <d v="2020-12-03T00:00:00"/>
    <x v="2"/>
    <d v="2020-12-07T00:00:00"/>
    <x v="0"/>
    <n v="4"/>
    <n v="3"/>
    <s v="Diana Carolina Santos"/>
    <s v="Cerrado"/>
    <x v="3"/>
  </r>
  <r>
    <n v="26849"/>
    <x v="0"/>
    <d v="2020-12-03T00:00:00"/>
    <x v="2"/>
    <d v="2020-12-07T00:00:00"/>
    <x v="0"/>
    <n v="4"/>
    <n v="3"/>
    <s v="ALBA LUZ RIVERA CELIS"/>
    <s v="Cerrado"/>
    <x v="3"/>
  </r>
  <r>
    <n v="26850"/>
    <x v="2"/>
    <d v="2020-12-03T00:00:00"/>
    <x v="2"/>
    <d v="2020-12-04T00:00:00"/>
    <x v="0"/>
    <n v="1"/>
    <n v="2"/>
    <s v="jesus dario cotte berbesi"/>
    <s v="Cerrado"/>
    <x v="3"/>
  </r>
  <r>
    <n v="26851"/>
    <x v="0"/>
    <d v="2020-12-03T00:00:00"/>
    <x v="2"/>
    <d v="2020-12-07T00:00:00"/>
    <x v="0"/>
    <n v="4"/>
    <n v="3"/>
    <s v="Cristian Camilo Cuevas Castañeda"/>
    <s v="Cerrado"/>
    <x v="3"/>
  </r>
  <r>
    <n v="26852"/>
    <x v="1"/>
    <d v="2020-12-03T00:00:00"/>
    <x v="2"/>
    <d v="2020-12-04T00:00:00"/>
    <x v="0"/>
    <n v="1"/>
    <n v="2"/>
    <s v="ANDRES FELIPE NAVAS ARIAS"/>
    <s v="Cerrado"/>
    <x v="3"/>
  </r>
  <r>
    <n v="26853"/>
    <x v="0"/>
    <d v="2020-12-03T00:00:00"/>
    <x v="2"/>
    <d v="2020-12-07T00:00:00"/>
    <x v="0"/>
    <n v="4"/>
    <n v="3"/>
    <s v="Diana Frankel"/>
    <s v="Cerrado"/>
    <x v="3"/>
  </r>
  <r>
    <n v="26854"/>
    <x v="0"/>
    <d v="2020-12-03T00:00:00"/>
    <x v="2"/>
    <d v="2020-12-07T00:00:00"/>
    <x v="0"/>
    <n v="4"/>
    <n v="3"/>
    <s v="EBELIO CARO CARO"/>
    <s v="Cerrado"/>
    <x v="3"/>
  </r>
  <r>
    <n v="26855"/>
    <x v="1"/>
    <d v="2020-12-03T00:00:00"/>
    <x v="2"/>
    <d v="2020-12-07T00:00:00"/>
    <x v="0"/>
    <n v="4"/>
    <n v="3"/>
    <s v="jesus dario cotte berbesi"/>
    <s v="Cerrado"/>
    <x v="3"/>
  </r>
  <r>
    <n v="26856"/>
    <x v="1"/>
    <d v="2020-12-03T00:00:00"/>
    <x v="2"/>
    <d v="2020-12-07T00:00:00"/>
    <x v="0"/>
    <n v="4"/>
    <n v="3"/>
    <s v="EBELIO CARO CARO"/>
    <s v="Cerrado"/>
    <x v="3"/>
  </r>
  <r>
    <n v="26857"/>
    <x v="0"/>
    <d v="2020-12-03T00:00:00"/>
    <x v="2"/>
    <d v="2020-12-07T00:00:00"/>
    <x v="0"/>
    <n v="4"/>
    <n v="3"/>
    <s v="Carlos Vicente Perez GIRALDO"/>
    <s v="Cerrado"/>
    <x v="3"/>
  </r>
  <r>
    <n v="26858"/>
    <x v="3"/>
    <d v="2020-12-03T00:00:00"/>
    <x v="2"/>
    <d v="2020-12-07T00:00:00"/>
    <x v="0"/>
    <n v="4"/>
    <n v="3"/>
    <s v="Victor Hugo Pineda Salazar"/>
    <s v="Cerrado"/>
    <x v="3"/>
  </r>
  <r>
    <n v="26859"/>
    <x v="3"/>
    <d v="2020-12-03T00:00:00"/>
    <x v="2"/>
    <d v="2020-12-07T00:00:00"/>
    <x v="0"/>
    <n v="4"/>
    <n v="3"/>
    <s v="michael alexander ariza taborda"/>
    <s v="Cerrado"/>
    <x v="3"/>
  </r>
  <r>
    <n v="26860"/>
    <x v="0"/>
    <d v="2020-12-03T00:00:00"/>
    <x v="2"/>
    <d v="2020-12-07T00:00:00"/>
    <x v="0"/>
    <n v="4"/>
    <n v="3"/>
    <s v="Angelica Paola Damián Martín"/>
    <s v="Cerrado"/>
    <x v="3"/>
  </r>
  <r>
    <n v="26861"/>
    <x v="2"/>
    <d v="2020-12-03T00:00:00"/>
    <x v="2"/>
    <d v="2020-12-07T00:00:00"/>
    <x v="0"/>
    <n v="4"/>
    <n v="3"/>
    <s v="Helmer Andres gonzalez Hernandez"/>
    <s v="Cerrado"/>
    <x v="3"/>
  </r>
  <r>
    <n v="26862"/>
    <x v="3"/>
    <d v="2020-12-04T00:00:00"/>
    <x v="2"/>
    <d v="2020-12-07T00:00:00"/>
    <x v="0"/>
    <n v="3"/>
    <n v="2"/>
    <s v="robinsson wilfrido alvarez giraldo"/>
    <s v="Cerrado"/>
    <x v="3"/>
  </r>
  <r>
    <n v="26863"/>
    <x v="1"/>
    <d v="2020-12-04T00:00:00"/>
    <x v="2"/>
    <d v="2020-12-07T00:00:00"/>
    <x v="0"/>
    <n v="3"/>
    <n v="2"/>
    <s v="ANGIE PAOLA LIANRES BUITRAGO"/>
    <s v="Cerrado"/>
    <x v="3"/>
  </r>
  <r>
    <n v="26864"/>
    <x v="1"/>
    <d v="2020-12-04T00:00:00"/>
    <x v="2"/>
    <d v="2020-12-07T00:00:00"/>
    <x v="0"/>
    <n v="3"/>
    <n v="2"/>
    <s v="Julio Cesar Cruz Cruz"/>
    <s v="Cerrado"/>
    <x v="3"/>
  </r>
  <r>
    <n v="26865"/>
    <x v="2"/>
    <d v="2020-12-04T00:00:00"/>
    <x v="2"/>
    <s v="Pendiente"/>
    <x v="1"/>
    <s v="No aplica"/>
    <s v="No aplica"/>
    <s v="Paola yisseth Hurtado López"/>
    <s v="Abierto"/>
    <x v="1"/>
  </r>
  <r>
    <n v="26866"/>
    <x v="0"/>
    <d v="2020-12-04T00:00:00"/>
    <x v="2"/>
    <d v="2020-12-07T00:00:00"/>
    <x v="0"/>
    <n v="3"/>
    <n v="2"/>
    <s v="Veronica Vanessa Muñoz Sanabria"/>
    <s v="Cerrado"/>
    <x v="3"/>
  </r>
  <r>
    <n v="26867"/>
    <x v="1"/>
    <d v="2020-12-04T00:00:00"/>
    <x v="2"/>
    <d v="2020-12-07T00:00:00"/>
    <x v="0"/>
    <n v="3"/>
    <n v="2"/>
    <s v="Augusto Gutiérrez"/>
    <s v="Cerrado"/>
    <x v="3"/>
  </r>
  <r>
    <n v="26868"/>
    <x v="3"/>
    <d v="2020-12-04T00:00:00"/>
    <x v="2"/>
    <d v="2020-12-07T00:00:00"/>
    <x v="0"/>
    <n v="3"/>
    <n v="2"/>
    <s v="YANETH OROBIO CAICEDO"/>
    <s v="Cerrado"/>
    <x v="3"/>
  </r>
  <r>
    <n v="26869"/>
    <x v="1"/>
    <d v="2020-12-04T00:00:00"/>
    <x v="2"/>
    <d v="2020-12-07T00:00:00"/>
    <x v="0"/>
    <n v="3"/>
    <n v="2"/>
    <s v="MARÍA FERNANDA SÁNCHEZ"/>
    <s v="Cerrado"/>
    <x v="3"/>
  </r>
  <r>
    <n v="26870"/>
    <x v="1"/>
    <d v="2020-12-04T00:00:00"/>
    <x v="2"/>
    <d v="2020-12-10T00:00:00"/>
    <x v="0"/>
    <n v="6"/>
    <n v="5"/>
    <s v="sandra hernandez"/>
    <s v="Cerrado"/>
    <x v="3"/>
  </r>
  <r>
    <n v="26871"/>
    <x v="1"/>
    <d v="2020-12-04T00:00:00"/>
    <x v="2"/>
    <d v="2020-12-10T00:00:00"/>
    <x v="0"/>
    <n v="6"/>
    <n v="5"/>
    <s v="yisela carolina mendoza guerra"/>
    <s v="Cerrado"/>
    <x v="3"/>
  </r>
  <r>
    <n v="26872"/>
    <x v="0"/>
    <d v="2020-12-04T00:00:00"/>
    <x v="2"/>
    <d v="2020-12-07T00:00:00"/>
    <x v="0"/>
    <n v="3"/>
    <n v="2"/>
    <s v="NAILI LUZ MAGDANIEL PUSHAINA"/>
    <s v="Cerrado"/>
    <x v="3"/>
  </r>
  <r>
    <n v="26873"/>
    <x v="1"/>
    <d v="2020-12-04T00:00:00"/>
    <x v="2"/>
    <d v="2020-12-10T00:00:00"/>
    <x v="0"/>
    <n v="6"/>
    <n v="5"/>
    <s v="WILSON CARDENAS"/>
    <s v="Cerrado"/>
    <x v="3"/>
  </r>
  <r>
    <n v="26874"/>
    <x v="1"/>
    <d v="2020-12-04T00:00:00"/>
    <x v="2"/>
    <d v="2020-12-10T00:00:00"/>
    <x v="0"/>
    <n v="6"/>
    <n v="5"/>
    <s v="ADRIANA MILENA SANTOS OHOA"/>
    <s v="Cerrado"/>
    <x v="3"/>
  </r>
  <r>
    <n v="26875"/>
    <x v="1"/>
    <d v="2020-12-04T00:00:00"/>
    <x v="2"/>
    <d v="2020-12-10T00:00:00"/>
    <x v="0"/>
    <n v="6"/>
    <n v="5"/>
    <s v="ADRIANA MILENA SANTOS OHOA"/>
    <s v="Cerrado"/>
    <x v="3"/>
  </r>
  <r>
    <n v="26876"/>
    <x v="1"/>
    <d v="2020-12-04T00:00:00"/>
    <x v="2"/>
    <d v="2020-12-10T00:00:00"/>
    <x v="0"/>
    <n v="6"/>
    <n v="5"/>
    <s v="ADRIANA MILENA SANTOS OHOA"/>
    <s v="Cerrado"/>
    <x v="3"/>
  </r>
  <r>
    <n v="26877"/>
    <x v="3"/>
    <d v="2020-12-04T00:00:00"/>
    <x v="2"/>
    <d v="2020-12-07T00:00:00"/>
    <x v="0"/>
    <n v="3"/>
    <n v="2"/>
    <s v="Orlando Guzmán"/>
    <s v="Cerrado"/>
    <x v="3"/>
  </r>
  <r>
    <n v="26878"/>
    <x v="0"/>
    <d v="2020-12-04T00:00:00"/>
    <x v="2"/>
    <d v="2020-12-07T00:00:00"/>
    <x v="0"/>
    <n v="3"/>
    <n v="2"/>
    <s v="AUTOGALIAS S.A.S"/>
    <s v="Cerrado"/>
    <x v="3"/>
  </r>
  <r>
    <n v="26879"/>
    <x v="0"/>
    <d v="2020-12-04T00:00:00"/>
    <x v="2"/>
    <d v="2020-12-07T00:00:00"/>
    <x v="0"/>
    <n v="3"/>
    <n v="2"/>
    <s v="Jesuliver Rojas Rincón"/>
    <s v="Cerrado"/>
    <x v="3"/>
  </r>
  <r>
    <n v="26880"/>
    <x v="2"/>
    <d v="2020-12-04T00:00:00"/>
    <x v="2"/>
    <d v="2020-12-07T00:00:00"/>
    <x v="0"/>
    <n v="3"/>
    <n v="2"/>
    <s v="ferney elena martinez carcamo"/>
    <s v="Cerrado"/>
    <x v="3"/>
  </r>
  <r>
    <n v="26881"/>
    <x v="0"/>
    <d v="2020-12-04T00:00:00"/>
    <x v="2"/>
    <d v="2020-12-07T00:00:00"/>
    <x v="0"/>
    <n v="3"/>
    <n v="2"/>
    <s v="MARTHA CECILIA BORDA ROA"/>
    <s v="Cerrado"/>
    <x v="3"/>
  </r>
  <r>
    <n v="26882"/>
    <x v="1"/>
    <d v="2020-12-04T00:00:00"/>
    <x v="2"/>
    <d v="2020-12-10T00:00:00"/>
    <x v="0"/>
    <n v="6"/>
    <n v="5"/>
    <s v="edgar mauricio Baez"/>
    <s v="Cerrado"/>
    <x v="3"/>
  </r>
  <r>
    <n v="26883"/>
    <x v="3"/>
    <d v="2020-12-04T00:00:00"/>
    <x v="2"/>
    <d v="2020-12-07T00:00:00"/>
    <x v="0"/>
    <n v="3"/>
    <n v="2"/>
    <s v="Lina Maria Monsalve Arismendi"/>
    <s v="Cerrado"/>
    <x v="3"/>
  </r>
  <r>
    <n v="26884"/>
    <x v="2"/>
    <d v="2020-12-04T00:00:00"/>
    <x v="2"/>
    <d v="2020-12-10T00:00:00"/>
    <x v="0"/>
    <n v="6"/>
    <n v="5"/>
    <s v="pedro freddy zuñiga gonzalez"/>
    <s v="Cerrado"/>
    <x v="3"/>
  </r>
  <r>
    <n v="26885"/>
    <x v="3"/>
    <d v="2020-12-04T00:00:00"/>
    <x v="2"/>
    <d v="2020-12-07T00:00:00"/>
    <x v="0"/>
    <n v="3"/>
    <n v="2"/>
    <s v="Lina Maria Monsalve Arismendi"/>
    <s v="Cerrado"/>
    <x v="3"/>
  </r>
  <r>
    <n v="26886"/>
    <x v="3"/>
    <d v="2020-12-04T00:00:00"/>
    <x v="2"/>
    <d v="2020-12-07T00:00:00"/>
    <x v="0"/>
    <n v="3"/>
    <n v="2"/>
    <s v="Lina Maria Monsalve Arismendi"/>
    <s v="Cerrado"/>
    <x v="3"/>
  </r>
  <r>
    <n v="26887"/>
    <x v="1"/>
    <d v="2020-12-04T00:00:00"/>
    <x v="2"/>
    <d v="2020-12-10T00:00:00"/>
    <x v="0"/>
    <n v="6"/>
    <n v="5"/>
    <s v="HECTOR GUTIERREZ"/>
    <s v="Cerrado"/>
    <x v="3"/>
  </r>
  <r>
    <n v="26888"/>
    <x v="0"/>
    <d v="2020-12-04T00:00:00"/>
    <x v="2"/>
    <d v="2020-12-07T00:00:00"/>
    <x v="0"/>
    <n v="3"/>
    <n v="2"/>
    <s v="Lina Maria Monsalve Arismendi"/>
    <s v="Cerrado"/>
    <x v="3"/>
  </r>
  <r>
    <n v="26889"/>
    <x v="1"/>
    <d v="2020-12-04T00:00:00"/>
    <x v="2"/>
    <d v="2020-12-10T00:00:00"/>
    <x v="0"/>
    <n v="6"/>
    <n v="5"/>
    <s v="Laura Belen TovarTovar"/>
    <s v="Cerrado"/>
    <x v="3"/>
  </r>
  <r>
    <n v="26890"/>
    <x v="1"/>
    <d v="2020-12-04T00:00:00"/>
    <x v="2"/>
    <d v="2020-12-10T00:00:00"/>
    <x v="0"/>
    <n v="6"/>
    <n v="5"/>
    <s v="Jhoana Beatriz Perez Perez"/>
    <s v="Cerrado"/>
    <x v="3"/>
  </r>
  <r>
    <n v="26891"/>
    <x v="0"/>
    <d v="2020-12-04T00:00:00"/>
    <x v="2"/>
    <d v="2020-12-07T00:00:00"/>
    <x v="0"/>
    <n v="3"/>
    <n v="2"/>
    <s v="luz miteya ramos"/>
    <s v="Cerrado"/>
    <x v="3"/>
  </r>
  <r>
    <n v="26892"/>
    <x v="1"/>
    <d v="2020-12-04T00:00:00"/>
    <x v="2"/>
    <d v="2020-12-10T00:00:00"/>
    <x v="0"/>
    <n v="6"/>
    <n v="5"/>
    <s v="JUSTINIANO GALÁN VERGEL"/>
    <s v="Cerrado"/>
    <x v="3"/>
  </r>
  <r>
    <n v="26893"/>
    <x v="1"/>
    <d v="2020-12-04T00:00:00"/>
    <x v="2"/>
    <d v="2020-12-12T00:00:00"/>
    <x v="0"/>
    <n v="8"/>
    <n v="6"/>
    <s v="MARIA LUCIA RIAPIRA MARIN"/>
    <s v="Cerrado"/>
    <x v="3"/>
  </r>
  <r>
    <n v="26894"/>
    <x v="1"/>
    <d v="2020-12-04T00:00:00"/>
    <x v="2"/>
    <d v="2020-12-10T00:00:00"/>
    <x v="0"/>
    <n v="6"/>
    <n v="5"/>
    <s v="ricardo baron rodriguez"/>
    <s v="Cerrado"/>
    <x v="3"/>
  </r>
  <r>
    <n v="26895"/>
    <x v="3"/>
    <d v="2020-12-04T00:00:00"/>
    <x v="2"/>
    <d v="2020-12-07T00:00:00"/>
    <x v="0"/>
    <n v="3"/>
    <n v="2"/>
    <s v="MARYERLY MORA CEPEDA"/>
    <s v="Cerrado"/>
    <x v="3"/>
  </r>
  <r>
    <n v="26896"/>
    <x v="1"/>
    <d v="2020-12-05T00:00:00"/>
    <x v="2"/>
    <d v="2020-12-10T00:00:00"/>
    <x v="0"/>
    <n v="5"/>
    <n v="4"/>
    <s v="YOJARI ESTELA ARROYO LARA"/>
    <s v="Cerrado"/>
    <x v="3"/>
  </r>
  <r>
    <n v="26897"/>
    <x v="0"/>
    <d v="2020-12-05T00:00:00"/>
    <x v="2"/>
    <d v="2020-12-07T00:00:00"/>
    <x v="0"/>
    <n v="2"/>
    <n v="1"/>
    <s v="Wiston Jairo Henao Giraldo"/>
    <s v="Cerrado"/>
    <x v="3"/>
  </r>
  <r>
    <n v="26898"/>
    <x v="0"/>
    <d v="2020-12-05T00:00:00"/>
    <x v="2"/>
    <d v="2020-12-07T00:00:00"/>
    <x v="0"/>
    <n v="2"/>
    <n v="1"/>
    <s v="miguel anibal toro lopera"/>
    <s v="Cerrado"/>
    <x v="3"/>
  </r>
  <r>
    <n v="26899"/>
    <x v="0"/>
    <d v="2020-12-05T00:00:00"/>
    <x v="2"/>
    <d v="2020-12-07T00:00:00"/>
    <x v="0"/>
    <n v="2"/>
    <n v="1"/>
    <s v="Gloria Eugenia Ochoa"/>
    <s v="Cerrado"/>
    <x v="3"/>
  </r>
  <r>
    <n v="26900"/>
    <x v="2"/>
    <d v="2020-12-06T00:00:00"/>
    <x v="2"/>
    <d v="2020-12-10T00:00:00"/>
    <x v="0"/>
    <n v="4"/>
    <n v="4"/>
    <s v="Javier Alfonso Mendoza Paez"/>
    <s v="Cerrado"/>
    <x v="3"/>
  </r>
  <r>
    <n v="26901"/>
    <x v="0"/>
    <d v="2020-12-06T00:00:00"/>
    <x v="2"/>
    <d v="2020-12-07T00:00:00"/>
    <x v="0"/>
    <n v="1"/>
    <n v="1"/>
    <s v="ROBERTO CARLO GALVAN"/>
    <s v="Cerrado"/>
    <x v="3"/>
  </r>
  <r>
    <n v="26902"/>
    <x v="0"/>
    <d v="2020-12-06T00:00:00"/>
    <x v="2"/>
    <d v="2020-12-07T00:00:00"/>
    <x v="0"/>
    <n v="1"/>
    <n v="1"/>
    <s v="Ernesto Enrique Llanos Avila"/>
    <s v="Cerrado"/>
    <x v="3"/>
  </r>
  <r>
    <n v="26903"/>
    <x v="0"/>
    <d v="2020-12-07T00:00:00"/>
    <x v="2"/>
    <d v="2020-12-07T00:00:00"/>
    <x v="0"/>
    <n v="0"/>
    <n v="1"/>
    <s v="Verónica Magdalena Jiménez Zambrano"/>
    <s v="Cerrado"/>
    <x v="3"/>
  </r>
  <r>
    <n v="26904"/>
    <x v="1"/>
    <d v="2020-12-07T00:00:00"/>
    <x v="2"/>
    <d v="2020-12-07T00:00:00"/>
    <x v="0"/>
    <n v="0"/>
    <n v="1"/>
    <s v="WILSON DARIO VASQUEZ TORRES"/>
    <s v="Cerrado"/>
    <x v="3"/>
  </r>
  <r>
    <n v="26905"/>
    <x v="0"/>
    <d v="2020-12-07T00:00:00"/>
    <x v="2"/>
    <d v="2020-12-07T00:00:00"/>
    <x v="0"/>
    <n v="0"/>
    <n v="1"/>
    <s v="MIGUEL FERNANDO VALENZUELA DIAZ"/>
    <s v="Cerrado"/>
    <x v="3"/>
  </r>
  <r>
    <n v="26906"/>
    <x v="1"/>
    <d v="2020-12-07T00:00:00"/>
    <x v="2"/>
    <d v="2020-12-10T00:00:00"/>
    <x v="0"/>
    <n v="3"/>
    <n v="4"/>
    <s v="JOSEPH MARTINEZ PEREIRA"/>
    <s v="Cerrado"/>
    <x v="3"/>
  </r>
  <r>
    <n v="26907"/>
    <x v="1"/>
    <d v="2020-12-07T00:00:00"/>
    <x v="2"/>
    <d v="2020-12-11T00:00:00"/>
    <x v="0"/>
    <n v="4"/>
    <n v="5"/>
    <s v="JOSEPH MARTINEZ PEREIRA"/>
    <s v="Cerrado"/>
    <x v="3"/>
  </r>
  <r>
    <n v="26908"/>
    <x v="0"/>
    <d v="2020-12-07T00:00:00"/>
    <x v="2"/>
    <d v="2020-12-07T00:00:00"/>
    <x v="0"/>
    <n v="0"/>
    <n v="1"/>
    <s v="SUPERINTENDENCIA DE SERVICIOS PÚBLICOS DOMICILIARIOS"/>
    <s v="Cerrado"/>
    <x v="3"/>
  </r>
  <r>
    <n v="26909"/>
    <x v="0"/>
    <d v="2020-12-07T00:00:00"/>
    <x v="2"/>
    <d v="2020-12-07T00:00:00"/>
    <x v="0"/>
    <n v="0"/>
    <n v="1"/>
    <s v="Erika del Carmen Rendon Ramirez"/>
    <s v="Cerrado"/>
    <x v="3"/>
  </r>
  <r>
    <n v="26910"/>
    <x v="1"/>
    <d v="2020-12-07T00:00:00"/>
    <x v="2"/>
    <s v="Pendiente"/>
    <x v="1"/>
    <s v="No aplica"/>
    <s v="No aplica"/>
    <s v="JAZMIN ESTHER CASTIBLANCO PALENCIA"/>
    <s v="Abierto"/>
    <x v="1"/>
  </r>
  <r>
    <n v="26911"/>
    <x v="2"/>
    <d v="2020-12-07T00:00:00"/>
    <x v="2"/>
    <d v="2020-12-09T00:00:00"/>
    <x v="0"/>
    <n v="2"/>
    <n v="3"/>
    <s v="JAIRO MARTINEZ MORA"/>
    <s v="Cerrado"/>
    <x v="3"/>
  </r>
  <r>
    <n v="26912"/>
    <x v="0"/>
    <d v="2020-12-07T00:00:00"/>
    <x v="2"/>
    <d v="2020-12-07T00:00:00"/>
    <x v="0"/>
    <n v="0"/>
    <n v="1"/>
    <s v="hugo montoya suarez"/>
    <s v="Cerrado"/>
    <x v="3"/>
  </r>
  <r>
    <n v="26913"/>
    <x v="3"/>
    <d v="2020-12-07T00:00:00"/>
    <x v="2"/>
    <d v="2020-12-07T00:00:00"/>
    <x v="0"/>
    <n v="0"/>
    <n v="1"/>
    <s v="lina marcela mondol"/>
    <s v="Cerrado"/>
    <x v="3"/>
  </r>
  <r>
    <n v="26914"/>
    <x v="0"/>
    <d v="2020-12-07T00:00:00"/>
    <x v="2"/>
    <d v="2020-12-07T00:00:00"/>
    <x v="0"/>
    <n v="0"/>
    <n v="1"/>
    <s v="karinna marcela echeverri morales"/>
    <s v="Cerrado"/>
    <x v="3"/>
  </r>
  <r>
    <n v="26915"/>
    <x v="0"/>
    <d v="2020-12-07T00:00:00"/>
    <x v="2"/>
    <d v="2020-12-07T00:00:00"/>
    <x v="0"/>
    <n v="0"/>
    <n v="1"/>
    <s v="angela piñacue"/>
    <s v="Cerrado"/>
    <x v="3"/>
  </r>
  <r>
    <n v="26916"/>
    <x v="0"/>
    <d v="2020-12-07T00:00:00"/>
    <x v="2"/>
    <d v="2020-12-07T00:00:00"/>
    <x v="0"/>
    <n v="0"/>
    <n v="1"/>
    <s v="Ximena Andrea Quesada Moreno"/>
    <s v="Cerrado"/>
    <x v="3"/>
  </r>
  <r>
    <n v="26917"/>
    <x v="1"/>
    <d v="2020-12-07T00:00:00"/>
    <x v="2"/>
    <d v="2020-12-11T00:00:00"/>
    <x v="0"/>
    <n v="4"/>
    <n v="5"/>
    <s v="Gustavo Hernando Garzón Rubio"/>
    <s v="Cerrado"/>
    <x v="3"/>
  </r>
  <r>
    <n v="26918"/>
    <x v="1"/>
    <d v="2020-12-07T00:00:00"/>
    <x v="2"/>
    <d v="2020-12-11T00:00:00"/>
    <x v="0"/>
    <n v="4"/>
    <n v="5"/>
    <s v="ANDREA PATRICIA PAEZ"/>
    <s v="Cerrado"/>
    <x v="3"/>
  </r>
  <r>
    <n v="26919"/>
    <x v="0"/>
    <d v="2020-12-07T00:00:00"/>
    <x v="2"/>
    <d v="2020-12-07T00:00:00"/>
    <x v="0"/>
    <n v="0"/>
    <n v="1"/>
    <s v="DAGO HERNANDEZ GUILLEN"/>
    <s v="Cerrado"/>
    <x v="3"/>
  </r>
  <r>
    <n v="26920"/>
    <x v="1"/>
    <d v="2020-12-07T00:00:00"/>
    <x v="2"/>
    <d v="2020-12-11T00:00:00"/>
    <x v="0"/>
    <n v="4"/>
    <n v="5"/>
    <s v="Lady Johana Toloza Lopez"/>
    <s v="Cerrado"/>
    <x v="3"/>
  </r>
  <r>
    <n v="26921"/>
    <x v="0"/>
    <d v="2020-12-07T00:00:00"/>
    <x v="2"/>
    <d v="2020-12-09T00:00:00"/>
    <x v="0"/>
    <n v="2"/>
    <n v="3"/>
    <s v="LUIS ALFONSO"/>
    <s v="Cerrado"/>
    <x v="3"/>
  </r>
  <r>
    <n v="26922"/>
    <x v="2"/>
    <d v="2020-12-07T00:00:00"/>
    <x v="2"/>
    <d v="2020-12-11T00:00:00"/>
    <x v="0"/>
    <n v="4"/>
    <n v="5"/>
    <s v="Ciudadanos bogotanos"/>
    <s v="Cerrado"/>
    <x v="3"/>
  </r>
  <r>
    <n v="26923"/>
    <x v="2"/>
    <d v="2020-12-07T00:00:00"/>
    <x v="2"/>
    <d v="2020-12-11T00:00:00"/>
    <x v="0"/>
    <n v="4"/>
    <n v="5"/>
    <s v="Enrique Escobar Jimenez"/>
    <s v="Cerrado"/>
    <x v="3"/>
  </r>
  <r>
    <n v="26924"/>
    <x v="0"/>
    <d v="2020-12-07T00:00:00"/>
    <x v="2"/>
    <d v="2020-12-09T00:00:00"/>
    <x v="0"/>
    <n v="2"/>
    <n v="3"/>
    <s v="ANGELA DEANTONIO QUIÑONES"/>
    <s v="Cerrado"/>
    <x v="3"/>
  </r>
  <r>
    <n v="26925"/>
    <x v="0"/>
    <d v="2020-12-07T00:00:00"/>
    <x v="2"/>
    <d v="2020-12-09T00:00:00"/>
    <x v="0"/>
    <n v="2"/>
    <n v="3"/>
    <s v="ANGELA DEANTONIO QUIÑONES"/>
    <s v="Cerrado"/>
    <x v="3"/>
  </r>
  <r>
    <n v="26926"/>
    <x v="0"/>
    <d v="2020-12-07T00:00:00"/>
    <x v="2"/>
    <d v="2020-12-09T00:00:00"/>
    <x v="0"/>
    <n v="2"/>
    <n v="3"/>
    <s v="JORGE LOSADA LOSADA"/>
    <s v="Cerrado"/>
    <x v="3"/>
  </r>
  <r>
    <n v="26927"/>
    <x v="4"/>
    <d v="2020-12-07T00:00:00"/>
    <x v="2"/>
    <d v="2020-12-22T00:00:00"/>
    <x v="0"/>
    <n v="15"/>
    <n v="12"/>
    <s v="JORGE LOSADA LOSADA"/>
    <s v="Cerrado"/>
    <x v="3"/>
  </r>
  <r>
    <n v="26928"/>
    <x v="2"/>
    <d v="2020-12-07T00:00:00"/>
    <x v="2"/>
    <d v="2020-12-11T00:00:00"/>
    <x v="0"/>
    <n v="4"/>
    <n v="5"/>
    <s v="ferney elena martinez carcamo"/>
    <s v="Cerrado"/>
    <x v="3"/>
  </r>
  <r>
    <n v="26929"/>
    <x v="0"/>
    <d v="2020-12-08T00:00:00"/>
    <x v="2"/>
    <d v="2020-12-09T00:00:00"/>
    <x v="0"/>
    <n v="1"/>
    <n v="2"/>
    <s v="ARACELY OSORIO DE HERNANDEZ"/>
    <s v="Cerrado"/>
    <x v="3"/>
  </r>
  <r>
    <n v="26930"/>
    <x v="0"/>
    <d v="2020-12-08T00:00:00"/>
    <x v="2"/>
    <d v="2020-12-09T00:00:00"/>
    <x v="0"/>
    <n v="1"/>
    <n v="2"/>
    <s v="luz amalfi vargas diaz"/>
    <s v="Cerrado"/>
    <x v="3"/>
  </r>
  <r>
    <n v="26931"/>
    <x v="2"/>
    <d v="2020-12-08T00:00:00"/>
    <x v="2"/>
    <d v="2020-12-11T00:00:00"/>
    <x v="0"/>
    <n v="3"/>
    <n v="4"/>
    <s v="luis eduardo mendoza patiño"/>
    <s v="Cerrado"/>
    <x v="3"/>
  </r>
  <r>
    <n v="26932"/>
    <x v="2"/>
    <d v="2020-12-08T00:00:00"/>
    <x v="2"/>
    <d v="2020-12-11T00:00:00"/>
    <x v="0"/>
    <n v="3"/>
    <n v="4"/>
    <s v="luis eduardo mendoza patiño"/>
    <s v="Cerrado"/>
    <x v="3"/>
  </r>
  <r>
    <n v="26933"/>
    <x v="1"/>
    <d v="2020-12-08T00:00:00"/>
    <x v="2"/>
    <d v="2020-12-11T00:00:00"/>
    <x v="0"/>
    <n v="3"/>
    <n v="4"/>
    <s v="luis eduardo mendoza patiño"/>
    <s v="Cerrado"/>
    <x v="3"/>
  </r>
  <r>
    <n v="26934"/>
    <x v="0"/>
    <d v="2020-12-08T00:00:00"/>
    <x v="2"/>
    <d v="2020-12-09T00:00:00"/>
    <x v="0"/>
    <n v="1"/>
    <n v="2"/>
    <s v="LUISA FERNANDA DE LA CRUZ OVIEDO"/>
    <s v="Cerrado"/>
    <x v="3"/>
  </r>
  <r>
    <n v="26935"/>
    <x v="2"/>
    <d v="2020-12-08T00:00:00"/>
    <x v="2"/>
    <d v="2020-12-11T00:00:00"/>
    <x v="0"/>
    <n v="3"/>
    <n v="4"/>
    <s v="SANDRA EUGENIA MONTENEGRO URIBE"/>
    <s v="Cerrado"/>
    <x v="3"/>
  </r>
  <r>
    <n v="26936"/>
    <x v="1"/>
    <d v="2020-12-08T00:00:00"/>
    <x v="2"/>
    <d v="2020-12-11T00:00:00"/>
    <x v="0"/>
    <n v="3"/>
    <n v="4"/>
    <s v="Ligia Lorena manzano arce"/>
    <s v="Cerrado"/>
    <x v="3"/>
  </r>
  <r>
    <n v="26937"/>
    <x v="1"/>
    <d v="2020-12-08T00:00:00"/>
    <x v="2"/>
    <d v="2020-12-09T00:00:00"/>
    <x v="0"/>
    <n v="1"/>
    <n v="2"/>
    <s v="Leovigildo Cardenas Tunjano"/>
    <s v="Cerrado"/>
    <x v="3"/>
  </r>
  <r>
    <n v="26938"/>
    <x v="2"/>
    <d v="2020-12-08T00:00:00"/>
    <x v="2"/>
    <d v="2020-12-11T00:00:00"/>
    <x v="0"/>
    <n v="3"/>
    <n v="4"/>
    <s v="Violedy Ardila Abadia"/>
    <s v="Cerrado"/>
    <x v="3"/>
  </r>
  <r>
    <n v="26939"/>
    <x v="0"/>
    <d v="2020-12-08T00:00:00"/>
    <x v="2"/>
    <d v="2020-12-09T00:00:00"/>
    <x v="0"/>
    <n v="1"/>
    <n v="2"/>
    <s v="Omar Alfonso Ochoa Maldonado"/>
    <s v="Cerrado"/>
    <x v="3"/>
  </r>
  <r>
    <n v="26940"/>
    <x v="3"/>
    <d v="2020-12-08T00:00:00"/>
    <x v="2"/>
    <d v="2020-12-09T00:00:00"/>
    <x v="0"/>
    <n v="1"/>
    <n v="2"/>
    <s v="Julio Cesar Cruz Cruz"/>
    <s v="Cerrado"/>
    <x v="3"/>
  </r>
  <r>
    <n v="26941"/>
    <x v="1"/>
    <d v="2020-12-08T00:00:00"/>
    <x v="2"/>
    <d v="2020-12-11T00:00:00"/>
    <x v="0"/>
    <n v="3"/>
    <n v="4"/>
    <s v="Orlando Alcendra"/>
    <s v="Cerrado"/>
    <x v="3"/>
  </r>
  <r>
    <n v="26942"/>
    <x v="1"/>
    <d v="2020-12-08T00:00:00"/>
    <x v="2"/>
    <d v="2020-12-11T00:00:00"/>
    <x v="0"/>
    <n v="3"/>
    <n v="4"/>
    <s v="LUXIO EDUARDO SIERRA VEGA"/>
    <s v="Cerrado"/>
    <x v="3"/>
  </r>
  <r>
    <n v="26943"/>
    <x v="0"/>
    <d v="2020-12-09T00:00:00"/>
    <x v="2"/>
    <d v="2020-12-09T00:00:00"/>
    <x v="0"/>
    <n v="0"/>
    <n v="1"/>
    <s v="Lizeth Alexandra Torres"/>
    <s v="Cerrado"/>
    <x v="3"/>
  </r>
  <r>
    <n v="26944"/>
    <x v="0"/>
    <d v="2020-12-09T00:00:00"/>
    <x v="2"/>
    <d v="2020-12-09T00:00:00"/>
    <x v="0"/>
    <n v="0"/>
    <n v="1"/>
    <s v="DIANIS MILEIDI DORIA ORTEGA"/>
    <s v="Cerrado"/>
    <x v="3"/>
  </r>
  <r>
    <n v="26945"/>
    <x v="0"/>
    <d v="2020-12-09T00:00:00"/>
    <x v="2"/>
    <d v="2020-12-09T00:00:00"/>
    <x v="0"/>
    <n v="0"/>
    <n v="1"/>
    <s v="Yolanda Hernandez"/>
    <s v="Cerrado"/>
    <x v="3"/>
  </r>
  <r>
    <n v="26946"/>
    <x v="1"/>
    <d v="2020-12-09T00:00:00"/>
    <x v="2"/>
    <d v="2020-12-11T00:00:00"/>
    <x v="0"/>
    <n v="2"/>
    <n v="3"/>
    <s v="Emilse Valbuena"/>
    <s v="Cerrado"/>
    <x v="3"/>
  </r>
  <r>
    <n v="26947"/>
    <x v="1"/>
    <d v="2020-12-09T00:00:00"/>
    <x v="2"/>
    <d v="2020-12-11T00:00:00"/>
    <x v="0"/>
    <n v="2"/>
    <n v="3"/>
    <s v="Sonia Carolina Peña Sanchez"/>
    <s v="Cerrado"/>
    <x v="3"/>
  </r>
  <r>
    <n v="26948"/>
    <x v="2"/>
    <d v="2020-12-09T00:00:00"/>
    <x v="2"/>
    <d v="2020-12-11T00:00:00"/>
    <x v="0"/>
    <n v="2"/>
    <n v="3"/>
    <s v="Pablo Eliecer Rodriguez Perez"/>
    <s v="Cerrado"/>
    <x v="3"/>
  </r>
  <r>
    <n v="26949"/>
    <x v="0"/>
    <d v="2020-12-09T00:00:00"/>
    <x v="2"/>
    <d v="2020-12-09T00:00:00"/>
    <x v="0"/>
    <n v="0"/>
    <n v="1"/>
    <s v="HAROLD REINEL GOMEZ RAMOS"/>
    <s v="Cerrado"/>
    <x v="3"/>
  </r>
  <r>
    <n v="26950"/>
    <x v="1"/>
    <d v="2020-12-09T00:00:00"/>
    <x v="2"/>
    <d v="2020-12-09T00:00:00"/>
    <x v="0"/>
    <n v="0"/>
    <n v="1"/>
    <s v="No hay clientes referentes a este flujo"/>
    <s v="Cerrado"/>
    <x v="3"/>
  </r>
  <r>
    <n v="26951"/>
    <x v="3"/>
    <d v="2020-12-09T00:00:00"/>
    <x v="2"/>
    <d v="2020-12-09T00:00:00"/>
    <x v="0"/>
    <n v="0"/>
    <n v="1"/>
    <s v="MARIBEL SANCHEZ"/>
    <s v="Cerrado"/>
    <x v="3"/>
  </r>
  <r>
    <n v="26952"/>
    <x v="1"/>
    <d v="2020-12-09T00:00:00"/>
    <x v="2"/>
    <d v="2020-12-11T00:00:00"/>
    <x v="0"/>
    <n v="2"/>
    <n v="3"/>
    <s v="DAYRA MILENA PANTOJA"/>
    <s v="Cerrado"/>
    <x v="3"/>
  </r>
  <r>
    <n v="26953"/>
    <x v="1"/>
    <d v="2020-12-09T00:00:00"/>
    <x v="2"/>
    <d v="2020-12-11T00:00:00"/>
    <x v="0"/>
    <n v="2"/>
    <n v="3"/>
    <s v="YEIMER IVAN DIAZ GAVIRIA"/>
    <s v="Cerrado"/>
    <x v="3"/>
  </r>
  <r>
    <n v="26954"/>
    <x v="0"/>
    <d v="2020-12-09T00:00:00"/>
    <x v="2"/>
    <d v="2020-12-09T00:00:00"/>
    <x v="0"/>
    <n v="0"/>
    <n v="1"/>
    <s v="RICARDO ADOLFO PINZON MORENO"/>
    <s v="Cerrado"/>
    <x v="3"/>
  </r>
  <r>
    <n v="26955"/>
    <x v="1"/>
    <d v="2020-12-09T00:00:00"/>
    <x v="2"/>
    <d v="2020-12-11T00:00:00"/>
    <x v="0"/>
    <n v="2"/>
    <n v="3"/>
    <s v="NOHORA PRIETO LUENGAS"/>
    <s v="Cerrado"/>
    <x v="3"/>
  </r>
  <r>
    <n v="26956"/>
    <x v="3"/>
    <d v="2020-12-09T00:00:00"/>
    <x v="2"/>
    <d v="2020-12-09T00:00:00"/>
    <x v="0"/>
    <n v="0"/>
    <n v="1"/>
    <s v="victor edgar bello bello"/>
    <s v="Cerrado"/>
    <x v="3"/>
  </r>
  <r>
    <n v="26957"/>
    <x v="2"/>
    <d v="2020-12-09T00:00:00"/>
    <x v="2"/>
    <d v="2020-12-09T00:00:00"/>
    <x v="0"/>
    <n v="0"/>
    <n v="1"/>
    <s v="Darío Humberto Cardona Jiménez"/>
    <s v="Cerrado"/>
    <x v="3"/>
  </r>
  <r>
    <n v="26958"/>
    <x v="1"/>
    <d v="2020-12-09T00:00:00"/>
    <x v="2"/>
    <d v="2020-12-11T00:00:00"/>
    <x v="0"/>
    <n v="2"/>
    <n v="3"/>
    <s v="Jairo mosquera marmolejo"/>
    <s v="Cerrado"/>
    <x v="3"/>
  </r>
  <r>
    <n v="26959"/>
    <x v="0"/>
    <d v="2020-12-09T00:00:00"/>
    <x v="2"/>
    <d v="2020-12-09T00:00:00"/>
    <x v="0"/>
    <n v="0"/>
    <n v="1"/>
    <s v="william vidales peña"/>
    <s v="Cerrado"/>
    <x v="3"/>
  </r>
  <r>
    <n v="26960"/>
    <x v="0"/>
    <d v="2020-12-09T00:00:00"/>
    <x v="2"/>
    <d v="2020-12-09T00:00:00"/>
    <x v="0"/>
    <n v="0"/>
    <n v="1"/>
    <s v="william vidales peña"/>
    <s v="Cerrado"/>
    <x v="3"/>
  </r>
  <r>
    <n v="26961"/>
    <x v="2"/>
    <d v="2020-12-09T00:00:00"/>
    <x v="2"/>
    <d v="2020-12-11T00:00:00"/>
    <x v="0"/>
    <n v="2"/>
    <n v="3"/>
    <s v="alonso sanabria pedraza"/>
    <s v="Cerrado"/>
    <x v="3"/>
  </r>
  <r>
    <n v="26962"/>
    <x v="1"/>
    <d v="2020-12-09T00:00:00"/>
    <x v="2"/>
    <d v="2020-12-11T00:00:00"/>
    <x v="0"/>
    <n v="2"/>
    <n v="3"/>
    <s v="Natalia Acosta Palomo"/>
    <s v="Cerrado"/>
    <x v="3"/>
  </r>
  <r>
    <n v="26963"/>
    <x v="1"/>
    <d v="2020-12-09T00:00:00"/>
    <x v="2"/>
    <s v="Pendiente"/>
    <x v="1"/>
    <s v="No aplica"/>
    <s v="No aplica"/>
    <s v="Bertha Cecilia Garzon"/>
    <s v="Abierto"/>
    <x v="1"/>
  </r>
  <r>
    <n v="26964"/>
    <x v="1"/>
    <d v="2020-12-09T00:00:00"/>
    <x v="2"/>
    <d v="2020-12-11T00:00:00"/>
    <x v="0"/>
    <n v="2"/>
    <n v="3"/>
    <s v="ERNSTO LEÓN IBARRA BUITRAGO"/>
    <s v="Cerrado"/>
    <x v="3"/>
  </r>
  <r>
    <n v="26965"/>
    <x v="1"/>
    <d v="2020-12-09T00:00:00"/>
    <x v="2"/>
    <d v="2020-12-09T00:00:00"/>
    <x v="0"/>
    <n v="0"/>
    <n v="1"/>
    <s v="Alvaro Garzon Diaz"/>
    <s v="Cerrado"/>
    <x v="3"/>
  </r>
  <r>
    <n v="26966"/>
    <x v="1"/>
    <d v="2020-12-09T00:00:00"/>
    <x v="2"/>
    <d v="2020-12-17T00:00:00"/>
    <x v="0"/>
    <n v="8"/>
    <n v="7"/>
    <s v="RUTH DIYIRETH RUBIOGONZALEZ"/>
    <s v="Cerrado"/>
    <x v="3"/>
  </r>
  <r>
    <n v="26967"/>
    <x v="0"/>
    <d v="2020-12-09T00:00:00"/>
    <x v="2"/>
    <d v="2020-12-11T00:00:00"/>
    <x v="0"/>
    <n v="2"/>
    <n v="3"/>
    <s v="JAIME ORLANDO REYES GUERRERO"/>
    <s v="Cerrado"/>
    <x v="3"/>
  </r>
  <r>
    <n v="26968"/>
    <x v="0"/>
    <d v="2020-12-09T00:00:00"/>
    <x v="2"/>
    <d v="2020-12-11T00:00:00"/>
    <x v="0"/>
    <n v="2"/>
    <n v="3"/>
    <s v="patricia olga meneses sáchica"/>
    <s v="Cerrado"/>
    <x v="3"/>
  </r>
  <r>
    <n v="26969"/>
    <x v="1"/>
    <d v="2020-12-09T00:00:00"/>
    <x v="2"/>
    <s v="Pendiente"/>
    <x v="1"/>
    <s v="No aplica"/>
    <s v="No aplica"/>
    <s v="Ligia Janeth Macias"/>
    <s v="Abierto"/>
    <x v="1"/>
  </r>
  <r>
    <n v="26970"/>
    <x v="0"/>
    <d v="2020-12-09T00:00:00"/>
    <x v="2"/>
    <d v="2020-12-11T00:00:00"/>
    <x v="0"/>
    <n v="2"/>
    <n v="3"/>
    <s v="Adiemar Figueroa Pérez"/>
    <s v="Cerrado"/>
    <x v="3"/>
  </r>
  <r>
    <n v="26971"/>
    <x v="1"/>
    <d v="2020-12-09T00:00:00"/>
    <x v="2"/>
    <d v="2020-12-11T00:00:00"/>
    <x v="0"/>
    <n v="2"/>
    <n v="3"/>
    <s v="Ana Milena Lizarazo Rincón"/>
    <s v="Cerrado"/>
    <x v="3"/>
  </r>
  <r>
    <n v="26972"/>
    <x v="1"/>
    <d v="2020-12-09T00:00:00"/>
    <x v="2"/>
    <d v="2020-12-11T00:00:00"/>
    <x v="0"/>
    <n v="2"/>
    <n v="3"/>
    <s v="Ana Milena Lizarazo Rincón"/>
    <s v="Cerrado"/>
    <x v="3"/>
  </r>
  <r>
    <n v="26973"/>
    <x v="1"/>
    <d v="2020-12-09T00:00:00"/>
    <x v="2"/>
    <d v="2020-12-11T00:00:00"/>
    <x v="0"/>
    <n v="2"/>
    <n v="3"/>
    <s v="LUIS CARLOS RUIZ GOEZ"/>
    <s v="Cerrado"/>
    <x v="3"/>
  </r>
  <r>
    <n v="26974"/>
    <x v="3"/>
    <d v="2020-12-09T00:00:00"/>
    <x v="2"/>
    <d v="2020-12-11T00:00:00"/>
    <x v="0"/>
    <n v="2"/>
    <n v="3"/>
    <s v="Manuel Alejandro Torres Guzmán"/>
    <s v="Cerrado"/>
    <x v="3"/>
  </r>
  <r>
    <n v="26975"/>
    <x v="0"/>
    <d v="2020-12-09T00:00:00"/>
    <x v="2"/>
    <d v="2020-12-11T00:00:00"/>
    <x v="0"/>
    <n v="2"/>
    <n v="3"/>
    <s v="MARCO ANTONIO TORRES BONILLA"/>
    <s v="Cerrado"/>
    <x v="3"/>
  </r>
  <r>
    <n v="26976"/>
    <x v="1"/>
    <d v="2020-12-09T00:00:00"/>
    <x v="2"/>
    <d v="2020-12-11T00:00:00"/>
    <x v="0"/>
    <n v="2"/>
    <n v="3"/>
    <s v="No hay clientes referentes a este flujo"/>
    <s v="Cerrado"/>
    <x v="3"/>
  </r>
  <r>
    <n v="26977"/>
    <x v="1"/>
    <d v="2020-12-09T00:00:00"/>
    <x v="2"/>
    <d v="2020-12-11T00:00:00"/>
    <x v="0"/>
    <n v="2"/>
    <n v="3"/>
    <s v="jhon sneider perez"/>
    <s v="Cerrado"/>
    <x v="3"/>
  </r>
  <r>
    <n v="26978"/>
    <x v="0"/>
    <d v="2020-12-09T00:00:00"/>
    <x v="2"/>
    <d v="2020-12-11T00:00:00"/>
    <x v="0"/>
    <n v="2"/>
    <n v="3"/>
    <s v="Marco Guacaneme Boada"/>
    <s v="Cerrado"/>
    <x v="3"/>
  </r>
  <r>
    <n v="26979"/>
    <x v="3"/>
    <d v="2020-12-09T00:00:00"/>
    <x v="2"/>
    <d v="2020-12-11T00:00:00"/>
    <x v="0"/>
    <n v="2"/>
    <n v="3"/>
    <s v="marta liz arango arboleada"/>
    <s v="Cerrado"/>
    <x v="3"/>
  </r>
  <r>
    <n v="26980"/>
    <x v="1"/>
    <d v="2020-12-09T00:00:00"/>
    <x v="2"/>
    <s v="Pendiente"/>
    <x v="1"/>
    <s v="No aplica"/>
    <s v="No aplica"/>
    <s v="juan david puerta"/>
    <s v="Abierto"/>
    <x v="1"/>
  </r>
  <r>
    <n v="26981"/>
    <x v="0"/>
    <d v="2020-12-10T00:00:00"/>
    <x v="2"/>
    <d v="2020-12-11T00:00:00"/>
    <x v="0"/>
    <n v="1"/>
    <n v="2"/>
    <s v="SILVIA ISABELA DIAZ LARA"/>
    <s v="Cerrado"/>
    <x v="3"/>
  </r>
  <r>
    <n v="26982"/>
    <x v="0"/>
    <d v="2020-12-10T00:00:00"/>
    <x v="2"/>
    <d v="2020-12-11T00:00:00"/>
    <x v="0"/>
    <n v="1"/>
    <n v="2"/>
    <s v="Alí Bantú Ashanti"/>
    <s v="Cerrado"/>
    <x v="3"/>
  </r>
  <r>
    <n v="26983"/>
    <x v="2"/>
    <d v="2020-12-10T00:00:00"/>
    <x v="2"/>
    <d v="2020-12-14T00:00:00"/>
    <x v="0"/>
    <n v="4"/>
    <n v="3"/>
    <s v="Andrés Ortiz Torres"/>
    <s v="Cerrado"/>
    <x v="3"/>
  </r>
  <r>
    <n v="26984"/>
    <x v="0"/>
    <d v="2020-12-10T00:00:00"/>
    <x v="2"/>
    <d v="2020-12-11T00:00:00"/>
    <x v="0"/>
    <n v="1"/>
    <n v="2"/>
    <s v="Alí Bantú Ashanti"/>
    <s v="Cerrado"/>
    <x v="3"/>
  </r>
  <r>
    <n v="26985"/>
    <x v="0"/>
    <d v="2020-12-10T00:00:00"/>
    <x v="2"/>
    <d v="2020-12-11T00:00:00"/>
    <x v="0"/>
    <n v="1"/>
    <n v="2"/>
    <s v="Roland Eduardo Orozco González"/>
    <s v="Cerrado"/>
    <x v="3"/>
  </r>
  <r>
    <n v="26986"/>
    <x v="1"/>
    <d v="2020-12-10T00:00:00"/>
    <x v="2"/>
    <s v="Pendiente"/>
    <x v="1"/>
    <s v="No aplica"/>
    <s v="No aplica"/>
    <s v="ROBINSON HUMBERTO BRITO"/>
    <s v="Abierto"/>
    <x v="1"/>
  </r>
  <r>
    <n v="26987"/>
    <x v="0"/>
    <d v="2020-12-10T00:00:00"/>
    <x v="2"/>
    <d v="2020-12-11T00:00:00"/>
    <x v="0"/>
    <n v="1"/>
    <n v="2"/>
    <s v="Beatriz Bustamante"/>
    <s v="Cerrado"/>
    <x v="3"/>
  </r>
  <r>
    <n v="26988"/>
    <x v="1"/>
    <d v="2020-12-10T00:00:00"/>
    <x v="2"/>
    <s v="Pendiente"/>
    <x v="1"/>
    <s v="No aplica"/>
    <s v="No aplica"/>
    <s v="YESMITH PAOLA DIAZ HERRERA"/>
    <s v="Abierto"/>
    <x v="1"/>
  </r>
  <r>
    <n v="26989"/>
    <x v="1"/>
    <d v="2020-12-10T00:00:00"/>
    <x v="2"/>
    <d v="2020-12-14T00:00:00"/>
    <x v="0"/>
    <n v="4"/>
    <n v="3"/>
    <s v="María Angélica Ramírez Oviedo"/>
    <s v="Cerrado"/>
    <x v="3"/>
  </r>
  <r>
    <n v="26990"/>
    <x v="1"/>
    <d v="2020-12-10T00:00:00"/>
    <x v="2"/>
    <s v="Pendiente"/>
    <x v="1"/>
    <s v="No aplica"/>
    <s v="No aplica"/>
    <s v="JAIME EDUARDO HINCAPIE ORREGO"/>
    <s v="Abierto"/>
    <x v="1"/>
  </r>
  <r>
    <n v="26991"/>
    <x v="2"/>
    <d v="2020-12-10T00:00:00"/>
    <x v="2"/>
    <d v="2020-12-14T00:00:00"/>
    <x v="0"/>
    <n v="4"/>
    <n v="3"/>
    <s v="yeison tomas parrales vargas"/>
    <s v="Cerrado"/>
    <x v="3"/>
  </r>
  <r>
    <n v="26992"/>
    <x v="1"/>
    <d v="2020-12-10T00:00:00"/>
    <x v="2"/>
    <d v="2020-12-11T00:00:00"/>
    <x v="0"/>
    <n v="1"/>
    <n v="2"/>
    <s v="Melba Inés Rodriguez Gomez"/>
    <s v="Cerrado"/>
    <x v="3"/>
  </r>
  <r>
    <n v="26993"/>
    <x v="2"/>
    <d v="2020-12-10T00:00:00"/>
    <x v="2"/>
    <d v="2020-12-14T00:00:00"/>
    <x v="0"/>
    <n v="4"/>
    <n v="3"/>
    <s v="Luis carlos Rubio"/>
    <s v="Cerrado"/>
    <x v="3"/>
  </r>
  <r>
    <n v="26994"/>
    <x v="1"/>
    <d v="2020-12-10T00:00:00"/>
    <x v="2"/>
    <d v="2020-12-14T00:00:00"/>
    <x v="0"/>
    <n v="4"/>
    <n v="3"/>
    <s v="ANA SOFIA MARTINEZ VELASQUEZ"/>
    <s v="Cerrado"/>
    <x v="3"/>
  </r>
  <r>
    <n v="26995"/>
    <x v="1"/>
    <d v="2020-12-10T00:00:00"/>
    <x v="2"/>
    <d v="2020-12-14T00:00:00"/>
    <x v="0"/>
    <n v="4"/>
    <n v="3"/>
    <s v="Astrid Elena Pérez López"/>
    <s v="Cerrado"/>
    <x v="3"/>
  </r>
  <r>
    <n v="26996"/>
    <x v="0"/>
    <d v="2020-12-10T00:00:00"/>
    <x v="2"/>
    <d v="2020-12-11T00:00:00"/>
    <x v="0"/>
    <n v="1"/>
    <n v="2"/>
    <s v="Brandon Maifredy Alexander Parra Salazar"/>
    <s v="Cerrado"/>
    <x v="3"/>
  </r>
  <r>
    <n v="26997"/>
    <x v="0"/>
    <d v="2020-12-10T00:00:00"/>
    <x v="2"/>
    <d v="2020-12-11T00:00:00"/>
    <x v="0"/>
    <n v="1"/>
    <n v="2"/>
    <s v="Teresa de Jesus Calderon Castro"/>
    <s v="Cerrado"/>
    <x v="3"/>
  </r>
  <r>
    <n v="26998"/>
    <x v="0"/>
    <d v="2020-12-10T00:00:00"/>
    <x v="2"/>
    <d v="2020-12-11T00:00:00"/>
    <x v="0"/>
    <n v="1"/>
    <n v="2"/>
    <s v="Manuel Durango Olivella"/>
    <s v="Cerrado"/>
    <x v="3"/>
  </r>
  <r>
    <n v="26999"/>
    <x v="1"/>
    <d v="2020-12-10T00:00:00"/>
    <x v="2"/>
    <d v="2020-12-14T00:00:00"/>
    <x v="0"/>
    <n v="4"/>
    <n v="3"/>
    <s v="HUMBERTO DUARTE"/>
    <s v="Cerrado"/>
    <x v="3"/>
  </r>
  <r>
    <n v="27000"/>
    <x v="3"/>
    <d v="2020-12-10T00:00:00"/>
    <x v="2"/>
    <d v="2020-12-11T00:00:00"/>
    <x v="0"/>
    <n v="1"/>
    <n v="2"/>
    <s v="OLGA LUCIA ROJAS ROBAYO"/>
    <s v="Cerrado"/>
    <x v="3"/>
  </r>
  <r>
    <n v="27001"/>
    <x v="3"/>
    <d v="2020-12-10T00:00:00"/>
    <x v="2"/>
    <d v="2020-12-11T00:00:00"/>
    <x v="0"/>
    <n v="1"/>
    <n v="2"/>
    <s v="OLGA LUCIA ROJAS ROBAYO"/>
    <s v="Cerrado"/>
    <x v="3"/>
  </r>
  <r>
    <n v="27002"/>
    <x v="0"/>
    <d v="2020-12-10T00:00:00"/>
    <x v="2"/>
    <d v="2020-12-11T00:00:00"/>
    <x v="0"/>
    <n v="1"/>
    <n v="2"/>
    <s v="Libia Consuelo Vargas Uyaban"/>
    <s v="Cerrado"/>
    <x v="3"/>
  </r>
  <r>
    <n v="27003"/>
    <x v="0"/>
    <d v="2020-12-10T00:00:00"/>
    <x v="2"/>
    <d v="2020-12-11T00:00:00"/>
    <x v="0"/>
    <n v="1"/>
    <n v="2"/>
    <s v="CARLOS JOSÉ ARDILA RANGEL"/>
    <s v="Cerrado"/>
    <x v="3"/>
  </r>
  <r>
    <n v="27004"/>
    <x v="0"/>
    <d v="2020-12-10T00:00:00"/>
    <x v="2"/>
    <d v="2020-12-11T00:00:00"/>
    <x v="0"/>
    <n v="1"/>
    <n v="2"/>
    <s v="sebastian ocampo"/>
    <s v="Cerrado"/>
    <x v="3"/>
  </r>
  <r>
    <n v="27005"/>
    <x v="2"/>
    <d v="2020-12-10T00:00:00"/>
    <x v="2"/>
    <d v="2020-12-14T00:00:00"/>
    <x v="0"/>
    <n v="4"/>
    <n v="3"/>
    <s v="LIBIA RICAURTE"/>
    <s v="Cerrado"/>
    <x v="3"/>
  </r>
  <r>
    <n v="27006"/>
    <x v="0"/>
    <d v="2020-12-10T00:00:00"/>
    <x v="2"/>
    <d v="2020-12-11T00:00:00"/>
    <x v="0"/>
    <n v="1"/>
    <n v="2"/>
    <s v="Veronica Conde Ortiz"/>
    <s v="Cerrado"/>
    <x v="3"/>
  </r>
  <r>
    <n v="27007"/>
    <x v="1"/>
    <d v="2020-12-10T00:00:00"/>
    <x v="2"/>
    <d v="2020-12-14T00:00:00"/>
    <x v="0"/>
    <n v="4"/>
    <n v="3"/>
    <s v="ANA SOFIA MARTINEZ VELASQUEZ"/>
    <s v="Cerrado"/>
    <x v="3"/>
  </r>
  <r>
    <n v="27008"/>
    <x v="1"/>
    <d v="2020-12-10T00:00:00"/>
    <x v="2"/>
    <d v="2020-12-11T00:00:00"/>
    <x v="0"/>
    <n v="1"/>
    <n v="2"/>
    <s v="Yefferson Cuadros Pulgarín"/>
    <s v="Cerrado"/>
    <x v="3"/>
  </r>
  <r>
    <n v="27009"/>
    <x v="1"/>
    <d v="2020-12-10T00:00:00"/>
    <x v="2"/>
    <d v="2020-12-14T00:00:00"/>
    <x v="0"/>
    <n v="4"/>
    <n v="3"/>
    <s v="Yefferson Cuadros Pulgarín"/>
    <s v="Cerrado"/>
    <x v="3"/>
  </r>
  <r>
    <n v="27010"/>
    <x v="1"/>
    <d v="2020-12-10T00:00:00"/>
    <x v="2"/>
    <d v="2020-12-11T00:00:00"/>
    <x v="0"/>
    <n v="1"/>
    <n v="2"/>
    <s v="Yefferson Cuadros Pulgarín"/>
    <s v="Cerrado"/>
    <x v="3"/>
  </r>
  <r>
    <n v="27011"/>
    <x v="0"/>
    <d v="2020-12-11T00:00:00"/>
    <x v="2"/>
    <d v="2020-12-11T00:00:00"/>
    <x v="0"/>
    <n v="0"/>
    <n v="1"/>
    <s v="ROBERT REMON BENITEZ"/>
    <s v="Cerrado"/>
    <x v="3"/>
  </r>
  <r>
    <n v="27012"/>
    <x v="1"/>
    <d v="2020-12-11T00:00:00"/>
    <x v="2"/>
    <d v="2020-12-12T00:00:00"/>
    <x v="0"/>
    <n v="1"/>
    <n v="1"/>
    <s v="EVELYNG JOHANA TAVERA FIGUEROA"/>
    <s v="Cerrado"/>
    <x v="3"/>
  </r>
  <r>
    <n v="27013"/>
    <x v="0"/>
    <d v="2020-12-11T00:00:00"/>
    <x v="2"/>
    <d v="2020-12-11T00:00:00"/>
    <x v="0"/>
    <n v="0"/>
    <n v="1"/>
    <s v="María Angélica Ramírez Oviedo"/>
    <s v="Cerrado"/>
    <x v="3"/>
  </r>
  <r>
    <n v="27014"/>
    <x v="0"/>
    <d v="2020-12-11T00:00:00"/>
    <x v="2"/>
    <d v="2020-12-11T00:00:00"/>
    <x v="0"/>
    <n v="0"/>
    <n v="1"/>
    <s v="Verónica Magdalena Jiménez Zambrano"/>
    <s v="Cerrado"/>
    <x v="3"/>
  </r>
  <r>
    <n v="27015"/>
    <x v="1"/>
    <d v="2020-12-11T00:00:00"/>
    <x v="2"/>
    <s v="Pendiente"/>
    <x v="1"/>
    <s v="No aplica"/>
    <s v="No aplica"/>
    <s v="MAYELI MARTOS NARVAEZ"/>
    <s v="Abierto"/>
    <x v="1"/>
  </r>
  <r>
    <n v="27016"/>
    <x v="0"/>
    <d v="2020-12-11T00:00:00"/>
    <x v="2"/>
    <d v="2020-12-11T00:00:00"/>
    <x v="0"/>
    <n v="0"/>
    <n v="1"/>
    <s v="David Esteban Bastidas Estrada"/>
    <s v="Cerrado"/>
    <x v="3"/>
  </r>
  <r>
    <n v="27017"/>
    <x v="2"/>
    <d v="2020-12-11T00:00:00"/>
    <x v="2"/>
    <d v="2020-12-14T00:00:00"/>
    <x v="0"/>
    <n v="3"/>
    <n v="2"/>
    <s v="jorge isaac acosta bolivar"/>
    <s v="Cerrado"/>
    <x v="3"/>
  </r>
  <r>
    <n v="27018"/>
    <x v="1"/>
    <d v="2020-12-11T00:00:00"/>
    <x v="2"/>
    <d v="2020-12-14T00:00:00"/>
    <x v="0"/>
    <n v="3"/>
    <n v="2"/>
    <s v="CATALINA ROJAS VÁSQUEZ"/>
    <s v="Cerrado"/>
    <x v="3"/>
  </r>
  <r>
    <n v="27019"/>
    <x v="3"/>
    <d v="2020-12-11T00:00:00"/>
    <x v="2"/>
    <d v="2020-12-11T00:00:00"/>
    <x v="0"/>
    <n v="0"/>
    <n v="1"/>
    <s v="DARIO JACOBO RODRIGUEZ VARGAS"/>
    <s v="Cerrado"/>
    <x v="3"/>
  </r>
  <r>
    <n v="27020"/>
    <x v="2"/>
    <d v="2020-12-11T00:00:00"/>
    <x v="2"/>
    <d v="2020-12-14T00:00:00"/>
    <x v="0"/>
    <n v="3"/>
    <n v="2"/>
    <s v="SILVIA MACIAS LEON"/>
    <s v="Cerrado"/>
    <x v="3"/>
  </r>
  <r>
    <n v="27021"/>
    <x v="0"/>
    <d v="2020-12-11T00:00:00"/>
    <x v="2"/>
    <d v="2020-12-11T00:00:00"/>
    <x v="0"/>
    <n v="0"/>
    <n v="1"/>
    <s v="Jose Jefferson romero huejia"/>
    <s v="Cerrado"/>
    <x v="3"/>
  </r>
  <r>
    <n v="27022"/>
    <x v="3"/>
    <d v="2020-12-11T00:00:00"/>
    <x v="2"/>
    <d v="2020-12-11T00:00:00"/>
    <x v="0"/>
    <n v="0"/>
    <n v="1"/>
    <s v="amanda cristina guzman"/>
    <s v="Cerrado"/>
    <x v="3"/>
  </r>
  <r>
    <n v="27023"/>
    <x v="1"/>
    <d v="2020-12-11T00:00:00"/>
    <x v="2"/>
    <s v="Pendiente"/>
    <x v="1"/>
    <s v="No aplica"/>
    <s v="No aplica"/>
    <s v="YAENS LORENA CASTELLON GIRALDO"/>
    <s v="Abierto"/>
    <x v="1"/>
  </r>
  <r>
    <n v="27024"/>
    <x v="1"/>
    <d v="2020-12-11T00:00:00"/>
    <x v="2"/>
    <d v="2020-12-14T00:00:00"/>
    <x v="0"/>
    <n v="3"/>
    <n v="2"/>
    <s v="juan sebastian arce oyaga"/>
    <s v="Cerrado"/>
    <x v="3"/>
  </r>
  <r>
    <n v="27025"/>
    <x v="1"/>
    <d v="2020-12-11T00:00:00"/>
    <x v="2"/>
    <d v="2020-12-14T00:00:00"/>
    <x v="0"/>
    <n v="3"/>
    <n v="2"/>
    <s v="ANA MARIA DE GUEVARA"/>
    <s v="Cerrado"/>
    <x v="3"/>
  </r>
  <r>
    <n v="27026"/>
    <x v="0"/>
    <d v="2020-12-11T00:00:00"/>
    <x v="2"/>
    <d v="2020-12-11T00:00:00"/>
    <x v="0"/>
    <n v="0"/>
    <n v="1"/>
    <s v="gladys quiñones"/>
    <s v="Cerrado"/>
    <x v="3"/>
  </r>
  <r>
    <n v="27027"/>
    <x v="0"/>
    <d v="2020-12-11T00:00:00"/>
    <x v="2"/>
    <d v="2020-12-11T00:00:00"/>
    <x v="0"/>
    <n v="0"/>
    <n v="1"/>
    <s v="john alexander rodriguez bermudez"/>
    <s v="Cerrado"/>
    <x v="3"/>
  </r>
  <r>
    <n v="27028"/>
    <x v="1"/>
    <d v="2020-12-11T00:00:00"/>
    <x v="2"/>
    <d v="2020-12-14T00:00:00"/>
    <x v="0"/>
    <n v="3"/>
    <n v="2"/>
    <s v="Jairo mosquera marmolejo"/>
    <s v="Cerrado"/>
    <x v="3"/>
  </r>
  <r>
    <n v="27029"/>
    <x v="0"/>
    <d v="2020-12-11T00:00:00"/>
    <x v="2"/>
    <d v="2020-12-11T00:00:00"/>
    <x v="0"/>
    <n v="0"/>
    <n v="1"/>
    <s v="Gilberto Reyna Chaparro"/>
    <s v="Cerrado"/>
    <x v="3"/>
  </r>
  <r>
    <n v="27030"/>
    <x v="0"/>
    <d v="2020-12-11T00:00:00"/>
    <x v="2"/>
    <d v="2020-12-11T00:00:00"/>
    <x v="0"/>
    <n v="0"/>
    <n v="1"/>
    <s v="john sebastian barona picon"/>
    <s v="Cerrado"/>
    <x v="3"/>
  </r>
  <r>
    <n v="27031"/>
    <x v="0"/>
    <d v="2020-12-11T00:00:00"/>
    <x v="2"/>
    <d v="2020-12-14T00:00:00"/>
    <x v="0"/>
    <n v="3"/>
    <n v="2"/>
    <s v="Juan David Salazar Henao"/>
    <s v="Cerrado"/>
    <x v="3"/>
  </r>
  <r>
    <n v="27032"/>
    <x v="0"/>
    <d v="2020-12-11T00:00:00"/>
    <x v="2"/>
    <d v="2020-12-14T00:00:00"/>
    <x v="0"/>
    <n v="3"/>
    <n v="2"/>
    <s v="Laura Geraldine Téllez Guerrero"/>
    <s v="Cerrado"/>
    <x v="3"/>
  </r>
  <r>
    <n v="27033"/>
    <x v="2"/>
    <d v="2020-12-12T00:00:00"/>
    <x v="2"/>
    <d v="2020-12-14T00:00:00"/>
    <x v="0"/>
    <n v="2"/>
    <n v="1"/>
    <s v="DIANIS MILAGRO MONTERROSA AMARIS"/>
    <s v="Cerrado"/>
    <x v="3"/>
  </r>
  <r>
    <n v="27034"/>
    <x v="0"/>
    <d v="2020-12-12T00:00:00"/>
    <x v="2"/>
    <d v="2020-12-14T00:00:00"/>
    <x v="0"/>
    <n v="2"/>
    <n v="1"/>
    <s v="AURELIO FIERRO MUÑOZ"/>
    <s v="Cerrado"/>
    <x v="3"/>
  </r>
  <r>
    <n v="27035"/>
    <x v="1"/>
    <d v="2020-12-12T00:00:00"/>
    <x v="2"/>
    <d v="2020-12-14T00:00:00"/>
    <x v="0"/>
    <n v="2"/>
    <n v="1"/>
    <s v="virginilda castro de alvarez"/>
    <s v="Cerrado"/>
    <x v="3"/>
  </r>
  <r>
    <n v="27036"/>
    <x v="3"/>
    <d v="2020-12-12T00:00:00"/>
    <x v="2"/>
    <d v="2020-12-14T00:00:00"/>
    <x v="0"/>
    <n v="2"/>
    <n v="1"/>
    <s v="JOSE MIGUEL MANCO"/>
    <s v="Cerrado"/>
    <x v="3"/>
  </r>
  <r>
    <n v="27037"/>
    <x v="0"/>
    <d v="2020-12-12T00:00:00"/>
    <x v="2"/>
    <d v="2020-12-14T00:00:00"/>
    <x v="0"/>
    <n v="2"/>
    <n v="1"/>
    <s v="Adelina Salas Romero"/>
    <s v="Cerrado"/>
    <x v="3"/>
  </r>
  <r>
    <n v="27038"/>
    <x v="3"/>
    <d v="2020-12-12T00:00:00"/>
    <x v="2"/>
    <d v="2020-12-14T00:00:00"/>
    <x v="0"/>
    <n v="2"/>
    <n v="1"/>
    <s v="Michael Hurtado Marin"/>
    <s v="Cerrado"/>
    <x v="3"/>
  </r>
  <r>
    <n v="27039"/>
    <x v="2"/>
    <d v="2020-12-12T00:00:00"/>
    <x v="2"/>
    <d v="2020-12-14T00:00:00"/>
    <x v="0"/>
    <n v="2"/>
    <n v="1"/>
    <s v="michael alexander ariza taborda"/>
    <s v="Cerrado"/>
    <x v="3"/>
  </r>
  <r>
    <n v="27040"/>
    <x v="1"/>
    <d v="2020-12-13T00:00:00"/>
    <x v="2"/>
    <d v="2020-12-14T00:00:00"/>
    <x v="0"/>
    <n v="1"/>
    <n v="1"/>
    <s v="Betty Elizabeth Rodriguez Perea"/>
    <s v="Cerrado"/>
    <x v="3"/>
  </r>
  <r>
    <n v="27041"/>
    <x v="1"/>
    <d v="2020-12-13T00:00:00"/>
    <x v="2"/>
    <d v="2020-12-14T00:00:00"/>
    <x v="0"/>
    <n v="1"/>
    <n v="1"/>
    <s v="JOSE JULIAN HERNANDEZ LEGARDA"/>
    <s v="Cerrado"/>
    <x v="3"/>
  </r>
  <r>
    <n v="27042"/>
    <x v="1"/>
    <d v="2020-12-13T00:00:00"/>
    <x v="2"/>
    <d v="2020-12-21T00:00:00"/>
    <x v="0"/>
    <n v="8"/>
    <n v="6"/>
    <s v="Freddy mauricio garcia"/>
    <s v="Cerrado"/>
    <x v="3"/>
  </r>
  <r>
    <n v="27043"/>
    <x v="3"/>
    <d v="2020-12-13T00:00:00"/>
    <x v="2"/>
    <d v="2020-12-14T00:00:00"/>
    <x v="0"/>
    <n v="1"/>
    <n v="1"/>
    <s v="MERILYAN ESPITIA LAMPREA"/>
    <s v="Cerrado"/>
    <x v="3"/>
  </r>
  <r>
    <n v="27044"/>
    <x v="0"/>
    <d v="2020-12-13T00:00:00"/>
    <x v="2"/>
    <d v="2020-12-14T00:00:00"/>
    <x v="0"/>
    <n v="1"/>
    <n v="1"/>
    <s v="MARCELA AVILA VARGAS"/>
    <s v="Cerrado"/>
    <x v="3"/>
  </r>
  <r>
    <n v="27045"/>
    <x v="0"/>
    <d v="2020-12-13T00:00:00"/>
    <x v="2"/>
    <d v="2020-12-14T00:00:00"/>
    <x v="0"/>
    <n v="1"/>
    <n v="1"/>
    <s v="Julio César Gómez Giraldo"/>
    <s v="Cerrado"/>
    <x v="3"/>
  </r>
  <r>
    <n v="27046"/>
    <x v="2"/>
    <d v="2020-12-13T00:00:00"/>
    <x v="2"/>
    <d v="2020-12-14T00:00:00"/>
    <x v="0"/>
    <n v="1"/>
    <n v="1"/>
    <s v="SANDRA ROCIO RIVERA ALVAREZ"/>
    <s v="Cerrado"/>
    <x v="3"/>
  </r>
  <r>
    <n v="27047"/>
    <x v="0"/>
    <d v="2020-12-14T00:00:00"/>
    <x v="2"/>
    <d v="2020-12-14T00:00:00"/>
    <x v="0"/>
    <n v="0"/>
    <n v="1"/>
    <s v="MADONIA JULIO OSUNA"/>
    <s v="Cerrado"/>
    <x v="3"/>
  </r>
  <r>
    <n v="27048"/>
    <x v="0"/>
    <d v="2020-12-14T00:00:00"/>
    <x v="2"/>
    <d v="2020-12-14T00:00:00"/>
    <x v="0"/>
    <n v="0"/>
    <n v="1"/>
    <s v="ANA MARIA VANEGAS CORTES"/>
    <s v="Cerrado"/>
    <x v="3"/>
  </r>
  <r>
    <n v="27049"/>
    <x v="3"/>
    <d v="2020-12-14T00:00:00"/>
    <x v="2"/>
    <d v="2020-12-14T00:00:00"/>
    <x v="0"/>
    <n v="0"/>
    <n v="1"/>
    <s v="ANGELA OMILTA Ruiz"/>
    <s v="Cerrado"/>
    <x v="3"/>
  </r>
  <r>
    <n v="27050"/>
    <x v="3"/>
    <d v="2020-12-14T00:00:00"/>
    <x v="2"/>
    <d v="2020-12-14T00:00:00"/>
    <x v="0"/>
    <n v="0"/>
    <n v="1"/>
    <s v="ANGELA OMILTA Ruiz"/>
    <s v="Cerrado"/>
    <x v="3"/>
  </r>
  <r>
    <n v="27051"/>
    <x v="0"/>
    <d v="2020-12-14T00:00:00"/>
    <x v="2"/>
    <d v="2020-12-14T00:00:00"/>
    <x v="0"/>
    <n v="0"/>
    <n v="1"/>
    <s v="NG BUSINESS GROUP"/>
    <s v="Cerrado"/>
    <x v="3"/>
  </r>
  <r>
    <n v="27052"/>
    <x v="1"/>
    <d v="2020-12-14T00:00:00"/>
    <x v="2"/>
    <d v="2020-12-14T00:00:00"/>
    <x v="0"/>
    <n v="0"/>
    <n v="1"/>
    <s v="ADALGIZA PAJARO DE AGUILAR"/>
    <s v="Cerrado"/>
    <x v="3"/>
  </r>
  <r>
    <n v="27053"/>
    <x v="1"/>
    <d v="2020-12-14T00:00:00"/>
    <x v="2"/>
    <d v="2020-12-15T00:00:00"/>
    <x v="0"/>
    <n v="1"/>
    <n v="2"/>
    <s v="Jhon Alexander Linares Castro"/>
    <s v="Cerrado"/>
    <x v="3"/>
  </r>
  <r>
    <n v="27054"/>
    <x v="5"/>
    <d v="2020-12-14T00:00:00"/>
    <x v="2"/>
    <d v="2020-12-28T00:00:00"/>
    <x v="0"/>
    <n v="14"/>
    <n v="11"/>
    <s v="Francesco Zappala"/>
    <s v="Cerrado"/>
    <x v="3"/>
  </r>
  <r>
    <n v="27055"/>
    <x v="0"/>
    <d v="2020-12-14T00:00:00"/>
    <x v="2"/>
    <d v="2020-12-14T00:00:00"/>
    <x v="0"/>
    <n v="0"/>
    <n v="1"/>
    <s v="Ana Yorley Zapata Gutiérrez"/>
    <s v="Cerrado"/>
    <x v="3"/>
  </r>
  <r>
    <n v="27056"/>
    <x v="0"/>
    <d v="2020-12-14T00:00:00"/>
    <x v="2"/>
    <d v="2020-12-14T00:00:00"/>
    <x v="0"/>
    <n v="0"/>
    <n v="1"/>
    <s v="Diego luis Díaz Rodriguez"/>
    <s v="Cerrado"/>
    <x v="3"/>
  </r>
  <r>
    <n v="27057"/>
    <x v="2"/>
    <d v="2020-12-14T00:00:00"/>
    <x v="2"/>
    <d v="2020-12-15T00:00:00"/>
    <x v="0"/>
    <n v="1"/>
    <n v="2"/>
    <s v="SANDRA LUCIA QUIMBAY SUAREZ"/>
    <s v="Cerrado"/>
    <x v="3"/>
  </r>
  <r>
    <n v="27058"/>
    <x v="1"/>
    <d v="2020-12-14T00:00:00"/>
    <x v="2"/>
    <d v="2020-12-15T00:00:00"/>
    <x v="0"/>
    <n v="1"/>
    <n v="2"/>
    <s v="Sandra Liliana Montoya"/>
    <s v="Cerrado"/>
    <x v="3"/>
  </r>
  <r>
    <n v="27059"/>
    <x v="0"/>
    <d v="2020-12-14T00:00:00"/>
    <x v="2"/>
    <d v="2020-12-14T00:00:00"/>
    <x v="0"/>
    <n v="0"/>
    <n v="1"/>
    <s v="Vanessa Méndez Gómez"/>
    <s v="Cerrado"/>
    <x v="3"/>
  </r>
  <r>
    <n v="27060"/>
    <x v="0"/>
    <d v="2020-12-14T00:00:00"/>
    <x v="2"/>
    <d v="2020-12-14T00:00:00"/>
    <x v="0"/>
    <n v="0"/>
    <n v="1"/>
    <s v="Beatriz Bustamante"/>
    <s v="Cerrado"/>
    <x v="3"/>
  </r>
  <r>
    <n v="27061"/>
    <x v="0"/>
    <d v="2020-12-14T00:00:00"/>
    <x v="2"/>
    <d v="2020-12-14T00:00:00"/>
    <x v="0"/>
    <n v="0"/>
    <n v="1"/>
    <s v="Diego Andres Salazar"/>
    <s v="Cerrado"/>
    <x v="3"/>
  </r>
  <r>
    <n v="27062"/>
    <x v="0"/>
    <d v="2020-12-14T00:00:00"/>
    <x v="2"/>
    <d v="2020-12-14T00:00:00"/>
    <x v="0"/>
    <n v="0"/>
    <n v="1"/>
    <s v="EDILMA RAMIREZ RAMIREZ"/>
    <s v="Cerrado"/>
    <x v="3"/>
  </r>
  <r>
    <n v="27063"/>
    <x v="2"/>
    <d v="2020-12-14T00:00:00"/>
    <x v="2"/>
    <d v="2020-12-14T00:00:00"/>
    <x v="0"/>
    <n v="0"/>
    <n v="1"/>
    <s v="JORGE ELIECER GOMEZ HERRERA"/>
    <s v="Cerrado"/>
    <x v="3"/>
  </r>
  <r>
    <n v="27064"/>
    <x v="0"/>
    <d v="2020-12-14T00:00:00"/>
    <x v="2"/>
    <d v="2020-12-14T00:00:00"/>
    <x v="0"/>
    <n v="0"/>
    <n v="1"/>
    <s v="John Leal"/>
    <s v="Cerrado"/>
    <x v="3"/>
  </r>
  <r>
    <n v="27065"/>
    <x v="0"/>
    <d v="2020-12-14T00:00:00"/>
    <x v="2"/>
    <d v="2020-12-14T00:00:00"/>
    <x v="0"/>
    <n v="0"/>
    <n v="1"/>
    <s v="John Leal"/>
    <s v="Cerrado"/>
    <x v="3"/>
  </r>
  <r>
    <n v="27066"/>
    <x v="1"/>
    <d v="2020-12-14T00:00:00"/>
    <x v="2"/>
    <d v="2020-12-15T00:00:00"/>
    <x v="0"/>
    <n v="1"/>
    <n v="2"/>
    <s v="Gisel Gutierrez rodriguez"/>
    <s v="Cerrado"/>
    <x v="3"/>
  </r>
  <r>
    <n v="27067"/>
    <x v="1"/>
    <d v="2020-12-14T00:00:00"/>
    <x v="2"/>
    <d v="2020-12-15T00:00:00"/>
    <x v="0"/>
    <n v="1"/>
    <n v="2"/>
    <s v="Ruth jaqueline Carrillo"/>
    <s v="Cerrado"/>
    <x v="3"/>
  </r>
  <r>
    <n v="27068"/>
    <x v="0"/>
    <d v="2020-12-14T00:00:00"/>
    <x v="2"/>
    <d v="2020-12-15T00:00:00"/>
    <x v="0"/>
    <n v="1"/>
    <n v="2"/>
    <s v="JULIO CESAR CEDANO VALDES"/>
    <s v="Cerrado"/>
    <x v="3"/>
  </r>
  <r>
    <n v="27069"/>
    <x v="0"/>
    <d v="2020-12-14T00:00:00"/>
    <x v="2"/>
    <d v="2020-12-15T00:00:00"/>
    <x v="0"/>
    <n v="1"/>
    <n v="2"/>
    <s v="JULIO CESAR CEDANO VALDES"/>
    <s v="Cerrado"/>
    <x v="3"/>
  </r>
  <r>
    <n v="27070"/>
    <x v="0"/>
    <d v="2020-12-14T00:00:00"/>
    <x v="2"/>
    <d v="2020-12-15T00:00:00"/>
    <x v="0"/>
    <n v="1"/>
    <n v="2"/>
    <s v="LIGIA VARGAS LOPEZ"/>
    <s v="Cerrado"/>
    <x v="3"/>
  </r>
  <r>
    <n v="27071"/>
    <x v="1"/>
    <d v="2020-12-14T00:00:00"/>
    <x v="2"/>
    <d v="2020-12-17T00:00:00"/>
    <x v="0"/>
    <n v="3"/>
    <n v="4"/>
    <s v="Daniela Alejandra Lopera Lopera"/>
    <s v="Cerrado"/>
    <x v="3"/>
  </r>
  <r>
    <n v="27072"/>
    <x v="2"/>
    <d v="2020-12-14T00:00:00"/>
    <x v="2"/>
    <d v="2020-12-15T00:00:00"/>
    <x v="0"/>
    <n v="1"/>
    <n v="2"/>
    <s v="BLEYDE JUDITH RODELO TORRES"/>
    <s v="Cerrado"/>
    <x v="3"/>
  </r>
  <r>
    <n v="27073"/>
    <x v="0"/>
    <d v="2020-12-14T00:00:00"/>
    <x v="2"/>
    <d v="2020-12-15T00:00:00"/>
    <x v="0"/>
    <n v="1"/>
    <n v="2"/>
    <s v="YESSICA TATIANA AVILA"/>
    <s v="Cerrado"/>
    <x v="3"/>
  </r>
  <r>
    <n v="27074"/>
    <x v="0"/>
    <d v="2020-12-14T00:00:00"/>
    <x v="2"/>
    <d v="2020-12-15T00:00:00"/>
    <x v="0"/>
    <n v="1"/>
    <n v="2"/>
    <s v="Fundación Universitaria Compensar"/>
    <s v="Cerrado"/>
    <x v="3"/>
  </r>
  <r>
    <n v="27075"/>
    <x v="0"/>
    <d v="2020-12-14T00:00:00"/>
    <x v="2"/>
    <d v="2020-12-15T00:00:00"/>
    <x v="0"/>
    <n v="1"/>
    <n v="2"/>
    <s v="RUBY CHAVARRO CASTRO"/>
    <s v="Cerrado"/>
    <x v="3"/>
  </r>
  <r>
    <n v="27076"/>
    <x v="0"/>
    <d v="2020-12-14T00:00:00"/>
    <x v="2"/>
    <d v="2020-12-15T00:00:00"/>
    <x v="0"/>
    <n v="1"/>
    <n v="2"/>
    <s v="MANUEL ALFONSO PADILLA AYOLA"/>
    <s v="Cerrado"/>
    <x v="3"/>
  </r>
  <r>
    <n v="27077"/>
    <x v="0"/>
    <d v="2020-12-14T00:00:00"/>
    <x v="2"/>
    <d v="2020-12-15T00:00:00"/>
    <x v="0"/>
    <n v="1"/>
    <n v="2"/>
    <s v="Ivan Oswaldo Fonseca Gutierrez"/>
    <s v="Cerrado"/>
    <x v="3"/>
  </r>
  <r>
    <n v="27078"/>
    <x v="2"/>
    <d v="2020-12-14T00:00:00"/>
    <x v="2"/>
    <d v="2020-12-15T00:00:00"/>
    <x v="0"/>
    <n v="1"/>
    <n v="2"/>
    <s v="PEDRO MARTIN BECERRA SALCEDO"/>
    <s v="Cerrado"/>
    <x v="3"/>
  </r>
  <r>
    <n v="27079"/>
    <x v="0"/>
    <d v="2020-12-15T00:00:00"/>
    <x v="2"/>
    <d v="2020-12-15T00:00:00"/>
    <x v="0"/>
    <n v="0"/>
    <n v="1"/>
    <s v="Cecilia Monroy"/>
    <s v="Cerrado"/>
    <x v="3"/>
  </r>
  <r>
    <n v="27080"/>
    <x v="1"/>
    <d v="2020-12-15T00:00:00"/>
    <x v="2"/>
    <d v="2020-12-15T00:00:00"/>
    <x v="0"/>
    <n v="0"/>
    <n v="1"/>
    <s v="gladys quiñones"/>
    <s v="Cerrado"/>
    <x v="3"/>
  </r>
  <r>
    <n v="27081"/>
    <x v="1"/>
    <d v="2020-12-15T00:00:00"/>
    <x v="2"/>
    <d v="2020-12-15T00:00:00"/>
    <x v="0"/>
    <n v="0"/>
    <n v="1"/>
    <s v="ELIANA MARIA CABEZAS ORTEGA"/>
    <s v="Cerrado"/>
    <x v="3"/>
  </r>
  <r>
    <n v="27082"/>
    <x v="1"/>
    <d v="2020-12-15T00:00:00"/>
    <x v="2"/>
    <d v="2020-12-15T00:00:00"/>
    <x v="0"/>
    <n v="0"/>
    <n v="1"/>
    <s v="ANGIE PAOLA LIANRES BUITRAGO"/>
    <s v="Cerrado"/>
    <x v="3"/>
  </r>
  <r>
    <n v="27083"/>
    <x v="0"/>
    <d v="2020-12-15T00:00:00"/>
    <x v="2"/>
    <d v="2020-12-15T00:00:00"/>
    <x v="0"/>
    <n v="0"/>
    <n v="1"/>
    <s v="ROSA EMILIA MOSQUERA BLANDON"/>
    <s v="Cerrado"/>
    <x v="3"/>
  </r>
  <r>
    <n v="27084"/>
    <x v="0"/>
    <d v="2020-12-15T00:00:00"/>
    <x v="2"/>
    <d v="2020-12-15T00:00:00"/>
    <x v="0"/>
    <n v="0"/>
    <n v="1"/>
    <s v="evelio benitez castañeda"/>
    <s v="Cerrado"/>
    <x v="3"/>
  </r>
  <r>
    <n v="27085"/>
    <x v="1"/>
    <d v="2020-12-15T00:00:00"/>
    <x v="2"/>
    <d v="2020-12-15T00:00:00"/>
    <x v="0"/>
    <n v="0"/>
    <n v="1"/>
    <s v="WARDON SEPULVEDA"/>
    <s v="Cerrado"/>
    <x v="3"/>
  </r>
  <r>
    <n v="27086"/>
    <x v="0"/>
    <d v="2020-12-15T00:00:00"/>
    <x v="2"/>
    <d v="2020-12-15T00:00:00"/>
    <x v="0"/>
    <n v="0"/>
    <n v="1"/>
    <s v="NICOLAS MAURICIO ACOSTA PEREZ"/>
    <s v="Cerrado"/>
    <x v="3"/>
  </r>
  <r>
    <n v="27087"/>
    <x v="0"/>
    <d v="2020-12-15T00:00:00"/>
    <x v="2"/>
    <d v="2020-12-15T00:00:00"/>
    <x v="0"/>
    <n v="0"/>
    <n v="1"/>
    <s v="MARIA CRISTINA AGUIRRE GALLO"/>
    <s v="Cerrado"/>
    <x v="3"/>
  </r>
  <r>
    <n v="27088"/>
    <x v="1"/>
    <d v="2020-12-15T00:00:00"/>
    <x v="2"/>
    <d v="2020-12-16T00:00:00"/>
    <x v="0"/>
    <n v="1"/>
    <n v="2"/>
    <s v="Maira Alejandra Carrero Loznao"/>
    <s v="Cerrado"/>
    <x v="3"/>
  </r>
  <r>
    <n v="27089"/>
    <x v="3"/>
    <d v="2020-12-15T00:00:00"/>
    <x v="2"/>
    <d v="2020-12-16T00:00:00"/>
    <x v="0"/>
    <n v="1"/>
    <n v="2"/>
    <s v="MARÍA FERNANDA LOZADA LÓPEZ"/>
    <s v="Cerrado"/>
    <x v="3"/>
  </r>
  <r>
    <n v="27090"/>
    <x v="0"/>
    <d v="2020-12-15T00:00:00"/>
    <x v="2"/>
    <d v="2020-12-16T00:00:00"/>
    <x v="0"/>
    <n v="1"/>
    <n v="2"/>
    <s v="Paola Ortiz"/>
    <s v="Cerrado"/>
    <x v="3"/>
  </r>
  <r>
    <n v="27091"/>
    <x v="0"/>
    <d v="2020-12-15T00:00:00"/>
    <x v="2"/>
    <d v="2020-12-16T00:00:00"/>
    <x v="0"/>
    <n v="1"/>
    <n v="2"/>
    <s v="DIRECCION DE PRESTACIONES SOCIALES ARMADA NACIONAL"/>
    <s v="Cerrado"/>
    <x v="3"/>
  </r>
  <r>
    <n v="27092"/>
    <x v="1"/>
    <d v="2020-12-15T00:00:00"/>
    <x v="2"/>
    <d v="2020-12-16T00:00:00"/>
    <x v="0"/>
    <n v="1"/>
    <n v="2"/>
    <s v="Carlo flury"/>
    <s v="Cerrado"/>
    <x v="3"/>
  </r>
  <r>
    <n v="27093"/>
    <x v="1"/>
    <d v="2020-12-15T00:00:00"/>
    <x v="2"/>
    <d v="2020-12-16T00:00:00"/>
    <x v="0"/>
    <n v="1"/>
    <n v="2"/>
    <s v="Maria Rosmira Avendaño Flórez"/>
    <s v="Cerrado"/>
    <x v="3"/>
  </r>
  <r>
    <n v="27094"/>
    <x v="0"/>
    <d v="2020-12-15T00:00:00"/>
    <x v="2"/>
    <d v="2020-12-16T00:00:00"/>
    <x v="0"/>
    <n v="1"/>
    <n v="2"/>
    <s v="KAREN MAX GAMBOA"/>
    <s v="Cerrado"/>
    <x v="3"/>
  </r>
  <r>
    <n v="27095"/>
    <x v="1"/>
    <d v="2020-12-15T00:00:00"/>
    <x v="2"/>
    <s v="Pendiente"/>
    <x v="1"/>
    <s v="No aplica"/>
    <s v="No aplica"/>
    <s v="Pacho"/>
    <s v="Abierto"/>
    <x v="1"/>
  </r>
  <r>
    <n v="27096"/>
    <x v="0"/>
    <d v="2020-12-15T00:00:00"/>
    <x v="2"/>
    <d v="2020-12-16T00:00:00"/>
    <x v="0"/>
    <n v="1"/>
    <n v="2"/>
    <s v="Marco Guacaneme Boada"/>
    <s v="Cerrado"/>
    <x v="3"/>
  </r>
  <r>
    <n v="27097"/>
    <x v="3"/>
    <d v="2020-12-15T00:00:00"/>
    <x v="2"/>
    <d v="2020-12-16T00:00:00"/>
    <x v="0"/>
    <n v="1"/>
    <n v="2"/>
    <s v="Jaime Alberto Villada Garces"/>
    <s v="Cerrado"/>
    <x v="3"/>
  </r>
  <r>
    <n v="27098"/>
    <x v="0"/>
    <d v="2020-12-15T00:00:00"/>
    <x v="2"/>
    <d v="2020-12-16T00:00:00"/>
    <x v="0"/>
    <n v="1"/>
    <n v="2"/>
    <s v="Diana Mercedes Méndez Borja"/>
    <s v="Cerrado"/>
    <x v="3"/>
  </r>
  <r>
    <n v="27099"/>
    <x v="1"/>
    <d v="2020-12-15T00:00:00"/>
    <x v="2"/>
    <d v="2020-12-16T00:00:00"/>
    <x v="0"/>
    <n v="1"/>
    <n v="2"/>
    <s v="Ruher Antonio Guihur Porto"/>
    <s v="Cerrado"/>
    <x v="3"/>
  </r>
  <r>
    <n v="27100"/>
    <x v="0"/>
    <d v="2020-12-15T00:00:00"/>
    <x v="2"/>
    <d v="2020-12-16T00:00:00"/>
    <x v="0"/>
    <n v="1"/>
    <n v="2"/>
    <s v="Miguel Angel Rodriguez Peña"/>
    <s v="Cerrado"/>
    <x v="3"/>
  </r>
  <r>
    <n v="27101"/>
    <x v="1"/>
    <d v="2020-12-15T00:00:00"/>
    <x v="2"/>
    <d v="2020-12-16T00:00:00"/>
    <x v="0"/>
    <n v="1"/>
    <n v="2"/>
    <s v="Lizeth Tatiana Palacio Sanchez"/>
    <s v="Cerrado"/>
    <x v="3"/>
  </r>
  <r>
    <n v="27102"/>
    <x v="0"/>
    <d v="2020-12-15T00:00:00"/>
    <x v="2"/>
    <d v="2020-12-16T00:00:00"/>
    <x v="0"/>
    <n v="1"/>
    <n v="2"/>
    <s v="Jhonatan Edduardo Ruiz Castaño"/>
    <s v="Cerrado"/>
    <x v="3"/>
  </r>
  <r>
    <n v="27103"/>
    <x v="3"/>
    <d v="2020-12-16T00:00:00"/>
    <x v="2"/>
    <d v="2020-12-16T00:00:00"/>
    <x v="0"/>
    <n v="0"/>
    <n v="1"/>
    <s v="Luisa Fernanda Barros Plata"/>
    <s v="Cerrado"/>
    <x v="3"/>
  </r>
  <r>
    <n v="27104"/>
    <x v="1"/>
    <d v="2020-12-16T00:00:00"/>
    <x v="2"/>
    <s v="Pendiente"/>
    <x v="1"/>
    <s v="No aplica"/>
    <s v="No aplica"/>
    <s v="EVER LLANEZ GONZALEZ"/>
    <s v="Abierto"/>
    <x v="1"/>
  </r>
  <r>
    <n v="27105"/>
    <x v="1"/>
    <d v="2020-12-16T00:00:00"/>
    <x v="2"/>
    <d v="2020-12-16T00:00:00"/>
    <x v="0"/>
    <n v="0"/>
    <n v="1"/>
    <s v="MARIELA BARRIOS MANDUCA"/>
    <s v="Cerrado"/>
    <x v="3"/>
  </r>
  <r>
    <n v="27106"/>
    <x v="0"/>
    <d v="2020-12-16T00:00:00"/>
    <x v="2"/>
    <d v="2020-12-16T00:00:00"/>
    <x v="0"/>
    <n v="0"/>
    <n v="1"/>
    <s v="RONAL DAVID GARCIA MALDONADO"/>
    <s v="Cerrado"/>
    <x v="3"/>
  </r>
  <r>
    <n v="27107"/>
    <x v="0"/>
    <d v="2020-12-16T00:00:00"/>
    <x v="2"/>
    <d v="2020-12-16T00:00:00"/>
    <x v="0"/>
    <n v="0"/>
    <n v="1"/>
    <s v="laura Contreras"/>
    <s v="Cerrado"/>
    <x v="3"/>
  </r>
  <r>
    <n v="27108"/>
    <x v="0"/>
    <d v="2020-12-16T00:00:00"/>
    <x v="2"/>
    <d v="2020-12-16T00:00:00"/>
    <x v="0"/>
    <n v="0"/>
    <n v="1"/>
    <s v="Diana Milena Giraldo Gonzalez"/>
    <s v="Cerrado"/>
    <x v="3"/>
  </r>
  <r>
    <n v="27109"/>
    <x v="0"/>
    <d v="2020-12-16T00:00:00"/>
    <x v="2"/>
    <d v="2020-12-16T00:00:00"/>
    <x v="0"/>
    <n v="0"/>
    <n v="1"/>
    <s v="MANUEL VICENTE GUERRERO CORTES"/>
    <s v="Cerrado"/>
    <x v="3"/>
  </r>
  <r>
    <n v="27110"/>
    <x v="1"/>
    <d v="2020-12-16T00:00:00"/>
    <x v="2"/>
    <d v="2020-12-18T00:00:00"/>
    <x v="0"/>
    <n v="2"/>
    <n v="3"/>
    <s v="TRANSPORTADORES UNIDOS MR SAS"/>
    <s v="Cerrado"/>
    <x v="3"/>
  </r>
  <r>
    <n v="27111"/>
    <x v="0"/>
    <d v="2020-12-16T00:00:00"/>
    <x v="2"/>
    <d v="2020-12-16T00:00:00"/>
    <x v="0"/>
    <n v="0"/>
    <n v="1"/>
    <s v="DAIRA LUZ MERCADO MARIN"/>
    <s v="Cerrado"/>
    <x v="3"/>
  </r>
  <r>
    <n v="27112"/>
    <x v="0"/>
    <d v="2020-12-16T00:00:00"/>
    <x v="2"/>
    <d v="2020-12-16T00:00:00"/>
    <x v="0"/>
    <n v="0"/>
    <n v="1"/>
    <s v="JOHAN SEBASTIAN ALFONSO PINTO"/>
    <s v="Cerrado"/>
    <x v="3"/>
  </r>
  <r>
    <n v="27113"/>
    <x v="3"/>
    <d v="2020-12-16T00:00:00"/>
    <x v="2"/>
    <d v="2020-12-16T00:00:00"/>
    <x v="0"/>
    <n v="0"/>
    <n v="1"/>
    <s v="Daniel Gutierrez"/>
    <s v="Cerrado"/>
    <x v="3"/>
  </r>
  <r>
    <n v="27114"/>
    <x v="3"/>
    <d v="2020-12-16T00:00:00"/>
    <x v="2"/>
    <d v="2020-12-16T00:00:00"/>
    <x v="0"/>
    <n v="0"/>
    <n v="1"/>
    <s v="nidia santodomingo"/>
    <s v="Cerrado"/>
    <x v="3"/>
  </r>
  <r>
    <n v="27115"/>
    <x v="1"/>
    <d v="2020-12-16T00:00:00"/>
    <x v="2"/>
    <d v="2020-12-18T00:00:00"/>
    <x v="0"/>
    <n v="2"/>
    <n v="3"/>
    <s v="Yefferson Cuadros Pulgarín"/>
    <s v="Cerrado"/>
    <x v="3"/>
  </r>
  <r>
    <n v="27116"/>
    <x v="1"/>
    <d v="2020-12-16T00:00:00"/>
    <x v="2"/>
    <d v="2020-12-18T00:00:00"/>
    <x v="0"/>
    <n v="2"/>
    <n v="3"/>
    <s v="Yefferson Cuadros Pulgarín"/>
    <s v="Cerrado"/>
    <x v="3"/>
  </r>
  <r>
    <n v="27117"/>
    <x v="3"/>
    <d v="2020-12-16T00:00:00"/>
    <x v="2"/>
    <d v="2020-12-16T00:00:00"/>
    <x v="0"/>
    <n v="0"/>
    <n v="1"/>
    <s v="ROSA CAROLINA AVILA CASTRO"/>
    <s v="Cerrado"/>
    <x v="3"/>
  </r>
  <r>
    <n v="27118"/>
    <x v="1"/>
    <d v="2020-12-16T00:00:00"/>
    <x v="2"/>
    <d v="2020-12-18T00:00:00"/>
    <x v="0"/>
    <n v="2"/>
    <n v="3"/>
    <s v="Carlo flury"/>
    <s v="Cerrado"/>
    <x v="3"/>
  </r>
  <r>
    <n v="27119"/>
    <x v="2"/>
    <d v="2020-12-16T00:00:00"/>
    <x v="2"/>
    <d v="2020-12-18T00:00:00"/>
    <x v="0"/>
    <n v="2"/>
    <n v="3"/>
    <s v="john alexander juyo manrique"/>
    <s v="Cerrado"/>
    <x v="3"/>
  </r>
  <r>
    <n v="27120"/>
    <x v="0"/>
    <d v="2020-12-16T00:00:00"/>
    <x v="2"/>
    <d v="2020-12-16T00:00:00"/>
    <x v="0"/>
    <n v="0"/>
    <n v="1"/>
    <s v="DANIELLA HERRERA FARFAN"/>
    <s v="Cerrado"/>
    <x v="3"/>
  </r>
  <r>
    <n v="27121"/>
    <x v="0"/>
    <d v="2020-12-16T00:00:00"/>
    <x v="2"/>
    <d v="2020-12-18T00:00:00"/>
    <x v="0"/>
    <n v="2"/>
    <n v="3"/>
    <s v="ORIGINAR SOLUCUIONES SAS"/>
    <s v="Cerrado"/>
    <x v="3"/>
  </r>
  <r>
    <n v="27122"/>
    <x v="0"/>
    <d v="2020-12-16T00:00:00"/>
    <x v="2"/>
    <d v="2020-12-18T00:00:00"/>
    <x v="0"/>
    <n v="2"/>
    <n v="3"/>
    <s v="Juan Guillermo Arbelaez Diaz"/>
    <s v="Cerrado"/>
    <x v="3"/>
  </r>
  <r>
    <n v="27123"/>
    <x v="0"/>
    <d v="2020-12-16T00:00:00"/>
    <x v="2"/>
    <d v="2020-12-18T00:00:00"/>
    <x v="0"/>
    <n v="2"/>
    <n v="3"/>
    <s v="YURY DAZA"/>
    <s v="Cerrado"/>
    <x v="3"/>
  </r>
  <r>
    <n v="27124"/>
    <x v="0"/>
    <d v="2020-12-16T00:00:00"/>
    <x v="2"/>
    <d v="2020-12-18T00:00:00"/>
    <x v="0"/>
    <n v="2"/>
    <n v="3"/>
    <s v="Tomas Mantilla"/>
    <s v="Cerrado"/>
    <x v="3"/>
  </r>
  <r>
    <n v="27125"/>
    <x v="1"/>
    <d v="2020-12-16T00:00:00"/>
    <x v="2"/>
    <s v="Pendiente"/>
    <x v="1"/>
    <s v="No aplica"/>
    <s v="No aplica"/>
    <s v="Ricardo Montoya"/>
    <s v="Abierto"/>
    <x v="1"/>
  </r>
  <r>
    <n v="27126"/>
    <x v="1"/>
    <d v="2020-12-16T00:00:00"/>
    <x v="2"/>
    <d v="2020-12-18T00:00:00"/>
    <x v="0"/>
    <n v="2"/>
    <n v="3"/>
    <s v="Lizeth Tatiana Palacio Sanchez"/>
    <s v="Cerrado"/>
    <x v="3"/>
  </r>
  <r>
    <n v="27127"/>
    <x v="1"/>
    <d v="2020-12-16T00:00:00"/>
    <x v="2"/>
    <d v="2020-12-18T00:00:00"/>
    <x v="0"/>
    <n v="2"/>
    <n v="3"/>
    <s v="Laura Geraldine Téllez Guerrero"/>
    <s v="Cerrado"/>
    <x v="3"/>
  </r>
  <r>
    <n v="27128"/>
    <x v="1"/>
    <d v="2020-12-16T00:00:00"/>
    <x v="2"/>
    <s v="Pendiente"/>
    <x v="1"/>
    <s v="No aplica"/>
    <s v="No aplica"/>
    <s v="Robinson Andres"/>
    <s v="Abierto"/>
    <x v="1"/>
  </r>
  <r>
    <n v="27129"/>
    <x v="3"/>
    <d v="2020-12-16T00:00:00"/>
    <x v="2"/>
    <d v="2020-12-18T00:00:00"/>
    <x v="0"/>
    <n v="2"/>
    <n v="3"/>
    <s v="MICHAEL DARIO MAYA ARANGO"/>
    <s v="Cerrado"/>
    <x v="3"/>
  </r>
  <r>
    <n v="27130"/>
    <x v="1"/>
    <d v="2020-12-17T00:00:00"/>
    <x v="2"/>
    <d v="2020-12-18T00:00:00"/>
    <x v="0"/>
    <n v="1"/>
    <n v="2"/>
    <s v="Erica Lozano"/>
    <s v="Cerrado"/>
    <x v="3"/>
  </r>
  <r>
    <n v="27131"/>
    <x v="2"/>
    <d v="2020-12-17T00:00:00"/>
    <x v="2"/>
    <d v="2020-12-18T00:00:00"/>
    <x v="0"/>
    <n v="1"/>
    <n v="2"/>
    <s v="Marlenes Alcendra de Aguirre"/>
    <s v="Cerrado"/>
    <x v="3"/>
  </r>
  <r>
    <n v="27132"/>
    <x v="3"/>
    <d v="2020-12-17T00:00:00"/>
    <x v="2"/>
    <d v="2020-12-18T00:00:00"/>
    <x v="0"/>
    <n v="1"/>
    <n v="2"/>
    <s v="Guillermo Serna Angel"/>
    <s v="Cerrado"/>
    <x v="3"/>
  </r>
  <r>
    <n v="27133"/>
    <x v="1"/>
    <d v="2020-12-17T00:00:00"/>
    <x v="2"/>
    <s v="Pendiente"/>
    <x v="1"/>
    <s v="No aplica"/>
    <s v="No aplica"/>
    <s v="FELIX ALBERTO TORRES LORA"/>
    <s v="Abierto"/>
    <x v="1"/>
  </r>
  <r>
    <n v="27134"/>
    <x v="2"/>
    <d v="2020-12-17T00:00:00"/>
    <x v="2"/>
    <d v="2020-12-18T00:00:00"/>
    <x v="0"/>
    <n v="1"/>
    <n v="2"/>
    <s v="PATRICIA INDIRA PRADA FLOREZ"/>
    <s v="Cerrado"/>
    <x v="3"/>
  </r>
  <r>
    <n v="27135"/>
    <x v="0"/>
    <d v="2020-12-17T00:00:00"/>
    <x v="2"/>
    <d v="2020-12-18T00:00:00"/>
    <x v="0"/>
    <n v="1"/>
    <n v="2"/>
    <s v="Michael Cortázar Camelo"/>
    <s v="Cerrado"/>
    <x v="3"/>
  </r>
  <r>
    <n v="27136"/>
    <x v="1"/>
    <d v="2020-12-17T00:00:00"/>
    <x v="2"/>
    <d v="2020-12-18T00:00:00"/>
    <x v="0"/>
    <n v="1"/>
    <n v="2"/>
    <s v="gladys quiñones"/>
    <s v="Cerrado"/>
    <x v="3"/>
  </r>
  <r>
    <n v="27137"/>
    <x v="2"/>
    <d v="2020-12-17T00:00:00"/>
    <x v="2"/>
    <d v="2020-12-18T00:00:00"/>
    <x v="0"/>
    <n v="1"/>
    <n v="2"/>
    <s v="Hector Daniel Tocancipa Duero"/>
    <s v="Cerrado"/>
    <x v="3"/>
  </r>
  <r>
    <n v="27138"/>
    <x v="1"/>
    <d v="2020-12-17T00:00:00"/>
    <x v="2"/>
    <d v="2020-12-18T00:00:00"/>
    <x v="0"/>
    <n v="1"/>
    <n v="2"/>
    <s v="Alonso Polanco Valencia"/>
    <s v="Cerrado"/>
    <x v="3"/>
  </r>
  <r>
    <n v="27139"/>
    <x v="1"/>
    <d v="2020-12-17T00:00:00"/>
    <x v="2"/>
    <s v="Pendiente"/>
    <x v="1"/>
    <s v="No aplica"/>
    <s v="No aplica"/>
    <s v="YINETH JULIANA AVILA NEIRA"/>
    <s v="Abierto"/>
    <x v="1"/>
  </r>
  <r>
    <n v="27140"/>
    <x v="1"/>
    <d v="2020-12-17T00:00:00"/>
    <x v="2"/>
    <d v="2020-12-18T00:00:00"/>
    <x v="0"/>
    <n v="1"/>
    <n v="2"/>
    <s v="Zaira Liliana Royero Jimenez"/>
    <s v="Cerrado"/>
    <x v="3"/>
  </r>
  <r>
    <n v="27141"/>
    <x v="0"/>
    <d v="2020-12-18T00:00:00"/>
    <x v="2"/>
    <d v="2020-12-18T00:00:00"/>
    <x v="0"/>
    <n v="0"/>
    <n v="1"/>
    <s v="MANUEL ALFONSO PADILLA AYOLA"/>
    <s v="Cerrado"/>
    <x v="3"/>
  </r>
  <r>
    <n v="27142"/>
    <x v="0"/>
    <d v="2020-12-18T00:00:00"/>
    <x v="2"/>
    <d v="2020-12-18T00:00:00"/>
    <x v="0"/>
    <n v="0"/>
    <n v="1"/>
    <s v="VICTOR ALONSO PEREZ GOMEZ"/>
    <s v="Cerrado"/>
    <x v="3"/>
  </r>
  <r>
    <n v="27143"/>
    <x v="0"/>
    <d v="2020-12-18T00:00:00"/>
    <x v="2"/>
    <d v="2020-12-18T00:00:00"/>
    <x v="0"/>
    <n v="0"/>
    <n v="1"/>
    <s v="VICTOR ALONSO PEREZ GOMEZ"/>
    <s v="Cerrado"/>
    <x v="3"/>
  </r>
  <r>
    <n v="27144"/>
    <x v="0"/>
    <d v="2020-12-18T00:00:00"/>
    <x v="2"/>
    <d v="2020-12-18T00:00:00"/>
    <x v="0"/>
    <n v="0"/>
    <n v="1"/>
    <s v="MINISTERIO DEL TRABAJO"/>
    <s v="Cerrado"/>
    <x v="3"/>
  </r>
  <r>
    <n v="27145"/>
    <x v="0"/>
    <d v="2020-12-18T00:00:00"/>
    <x v="2"/>
    <d v="2020-12-18T00:00:00"/>
    <x v="0"/>
    <n v="0"/>
    <n v="1"/>
    <s v="Henry Vergara Tinoco"/>
    <s v="Cerrado"/>
    <x v="3"/>
  </r>
  <r>
    <n v="27146"/>
    <x v="0"/>
    <d v="2020-12-18T00:00:00"/>
    <x v="2"/>
    <d v="2020-12-18T00:00:00"/>
    <x v="0"/>
    <n v="0"/>
    <n v="1"/>
    <s v="Gloria Sofia Alarcón Acosta"/>
    <s v="Cerrado"/>
    <x v="3"/>
  </r>
  <r>
    <n v="27147"/>
    <x v="1"/>
    <d v="2020-12-18T00:00:00"/>
    <x v="2"/>
    <s v="Pendiente"/>
    <x v="1"/>
    <s v="No aplica"/>
    <s v="No aplica"/>
    <s v="Josue Fernando Ruiz Rincon"/>
    <s v="Abierto"/>
    <x v="1"/>
  </r>
  <r>
    <n v="27148"/>
    <x v="0"/>
    <d v="2020-12-18T00:00:00"/>
    <x v="2"/>
    <d v="2020-12-21T00:00:00"/>
    <x v="0"/>
    <n v="3"/>
    <n v="2"/>
    <s v="BRAIN ALEJANDRO PORRAS RIVERA"/>
    <s v="Cerrado"/>
    <x v="3"/>
  </r>
  <r>
    <n v="27149"/>
    <x v="0"/>
    <d v="2020-12-18T00:00:00"/>
    <x v="2"/>
    <d v="2020-12-21T00:00:00"/>
    <x v="0"/>
    <n v="3"/>
    <n v="2"/>
    <s v="ledis jhoana"/>
    <s v="Cerrado"/>
    <x v="3"/>
  </r>
  <r>
    <n v="27150"/>
    <x v="1"/>
    <d v="2020-12-18T00:00:00"/>
    <x v="2"/>
    <d v="2020-12-21T00:00:00"/>
    <x v="0"/>
    <n v="3"/>
    <n v="2"/>
    <s v="MARIA BELCY COTRINO DE ZULUAGA"/>
    <s v="Cerrado"/>
    <x v="3"/>
  </r>
  <r>
    <n v="27151"/>
    <x v="0"/>
    <d v="2020-12-18T00:00:00"/>
    <x v="2"/>
    <d v="2020-12-21T00:00:00"/>
    <x v="0"/>
    <n v="3"/>
    <n v="2"/>
    <s v="FREDIA ANTONIO ROMERO CONTRERAS"/>
    <s v="Cerrado"/>
    <x v="3"/>
  </r>
  <r>
    <n v="27152"/>
    <x v="1"/>
    <d v="2020-12-18T00:00:00"/>
    <x v="2"/>
    <d v="2020-12-21T00:00:00"/>
    <x v="0"/>
    <n v="3"/>
    <n v="2"/>
    <s v="Diana Gomez"/>
    <s v="Cerrado"/>
    <x v="3"/>
  </r>
  <r>
    <n v="27153"/>
    <x v="2"/>
    <d v="2020-12-18T00:00:00"/>
    <x v="2"/>
    <d v="2020-12-21T00:00:00"/>
    <x v="0"/>
    <n v="3"/>
    <n v="2"/>
    <s v="Hector Daniel Tocancipa Duero"/>
    <s v="Cerrado"/>
    <x v="3"/>
  </r>
  <r>
    <n v="27154"/>
    <x v="0"/>
    <d v="2020-12-18T00:00:00"/>
    <x v="2"/>
    <d v="2020-12-21T00:00:00"/>
    <x v="0"/>
    <n v="3"/>
    <n v="2"/>
    <s v="Lidia Aurora Medina Rios"/>
    <s v="Cerrado"/>
    <x v="3"/>
  </r>
  <r>
    <n v="27155"/>
    <x v="1"/>
    <d v="2020-12-18T00:00:00"/>
    <x v="2"/>
    <d v="2020-12-21T00:00:00"/>
    <x v="0"/>
    <n v="3"/>
    <n v="2"/>
    <s v="luis alfonso rincon cendales"/>
    <s v="Cerrado"/>
    <x v="3"/>
  </r>
  <r>
    <n v="27156"/>
    <x v="3"/>
    <d v="2020-12-19T00:00:00"/>
    <x v="2"/>
    <d v="2020-12-21T00:00:00"/>
    <x v="0"/>
    <n v="2"/>
    <n v="1"/>
    <s v="juan Alberto Manrique Ospina"/>
    <s v="Cerrado"/>
    <x v="3"/>
  </r>
  <r>
    <n v="27157"/>
    <x v="1"/>
    <d v="2020-12-19T00:00:00"/>
    <x v="2"/>
    <d v="2020-12-21T00:00:00"/>
    <x v="0"/>
    <n v="2"/>
    <n v="1"/>
    <s v="MANUEL FERNANDO GONZALEZ ORTIZ"/>
    <s v="Cerrado"/>
    <x v="3"/>
  </r>
  <r>
    <n v="27158"/>
    <x v="1"/>
    <d v="2020-12-19T00:00:00"/>
    <x v="2"/>
    <d v="2020-12-21T00:00:00"/>
    <x v="0"/>
    <n v="2"/>
    <n v="1"/>
    <s v="xavier ricardo cerpa simanca"/>
    <s v="Cerrado"/>
    <x v="3"/>
  </r>
  <r>
    <n v="27159"/>
    <x v="3"/>
    <d v="2020-12-19T00:00:00"/>
    <x v="2"/>
    <d v="2020-12-21T00:00:00"/>
    <x v="0"/>
    <n v="2"/>
    <n v="1"/>
    <s v="xavier ricardo cerpa simanca"/>
    <s v="Cerrado"/>
    <x v="3"/>
  </r>
  <r>
    <n v="27160"/>
    <x v="2"/>
    <d v="2020-12-20T00:00:00"/>
    <x v="2"/>
    <d v="2020-12-21T00:00:00"/>
    <x v="0"/>
    <n v="1"/>
    <n v="1"/>
    <s v="MARIA JOSE PARADA POSSO"/>
    <s v="Cerrado"/>
    <x v="3"/>
  </r>
  <r>
    <n v="27161"/>
    <x v="3"/>
    <d v="2020-12-20T00:00:00"/>
    <x v="2"/>
    <d v="2020-12-21T00:00:00"/>
    <x v="0"/>
    <n v="1"/>
    <n v="1"/>
    <s v="Diana Valencia"/>
    <s v="Cerrado"/>
    <x v="3"/>
  </r>
  <r>
    <n v="27162"/>
    <x v="1"/>
    <d v="2020-12-20T00:00:00"/>
    <x v="2"/>
    <d v="2020-12-21T00:00:00"/>
    <x v="0"/>
    <n v="1"/>
    <n v="1"/>
    <s v="Yefferson Cuadros Pulgarín"/>
    <s v="Cerrado"/>
    <x v="3"/>
  </r>
  <r>
    <n v="27163"/>
    <x v="2"/>
    <d v="2020-12-20T00:00:00"/>
    <x v="2"/>
    <d v="2020-12-21T00:00:00"/>
    <x v="0"/>
    <n v="1"/>
    <n v="1"/>
    <s v="Fayber Eduardo Florez Garzon"/>
    <s v="Cerrado"/>
    <x v="3"/>
  </r>
  <r>
    <n v="27164"/>
    <x v="0"/>
    <d v="2020-12-21T00:00:00"/>
    <x v="2"/>
    <d v="2020-12-21T00:00:00"/>
    <x v="0"/>
    <n v="0"/>
    <n v="1"/>
    <s v="PEDRO ENRIQUE PULIDO SERRANO"/>
    <s v="Cerrado"/>
    <x v="3"/>
  </r>
  <r>
    <n v="27165"/>
    <x v="3"/>
    <d v="2020-12-21T00:00:00"/>
    <x v="2"/>
    <d v="2020-12-21T00:00:00"/>
    <x v="0"/>
    <n v="0"/>
    <n v="1"/>
    <s v="FREDY BOTERO CARDENAS"/>
    <s v="Cerrado"/>
    <x v="3"/>
  </r>
  <r>
    <n v="27166"/>
    <x v="1"/>
    <d v="2020-12-21T00:00:00"/>
    <x v="2"/>
    <s v="Pendiente"/>
    <x v="1"/>
    <s v="No aplica"/>
    <s v="No aplica"/>
    <s v="Juan Sebastaian Arrieta Rubio"/>
    <s v="Abierto"/>
    <x v="1"/>
  </r>
  <r>
    <n v="27167"/>
    <x v="3"/>
    <d v="2020-12-21T00:00:00"/>
    <x v="2"/>
    <d v="2020-12-21T00:00:00"/>
    <x v="0"/>
    <n v="0"/>
    <n v="1"/>
    <s v="JENNIFER MARCELA CASTAÑO DUQUE"/>
    <s v="Cerrado"/>
    <x v="3"/>
  </r>
  <r>
    <n v="27168"/>
    <x v="3"/>
    <d v="2020-12-21T00:00:00"/>
    <x v="2"/>
    <d v="2020-12-21T00:00:00"/>
    <x v="0"/>
    <n v="0"/>
    <n v="1"/>
    <s v="rochi montes barrientos"/>
    <s v="Cerrado"/>
    <x v="3"/>
  </r>
  <r>
    <n v="27169"/>
    <x v="0"/>
    <d v="2020-12-21T00:00:00"/>
    <x v="2"/>
    <d v="2020-12-21T00:00:00"/>
    <x v="0"/>
    <n v="0"/>
    <n v="1"/>
    <s v="Jeisson Antonio Cantor Duarte"/>
    <s v="Cerrado"/>
    <x v="3"/>
  </r>
  <r>
    <n v="27170"/>
    <x v="0"/>
    <d v="2020-12-21T00:00:00"/>
    <x v="2"/>
    <d v="2020-12-22T00:00:00"/>
    <x v="0"/>
    <n v="1"/>
    <n v="2"/>
    <s v="Guillermo Serna Angel"/>
    <s v="Cerrado"/>
    <x v="3"/>
  </r>
  <r>
    <n v="27171"/>
    <x v="0"/>
    <d v="2020-12-21T00:00:00"/>
    <x v="2"/>
    <d v="2020-12-22T00:00:00"/>
    <x v="0"/>
    <n v="1"/>
    <n v="2"/>
    <s v="LUZ MARINA LEON ROA"/>
    <s v="Cerrado"/>
    <x v="3"/>
  </r>
  <r>
    <n v="27172"/>
    <x v="2"/>
    <d v="2020-12-21T00:00:00"/>
    <x v="2"/>
    <d v="2020-12-22T00:00:00"/>
    <x v="0"/>
    <n v="1"/>
    <n v="2"/>
    <s v="JOSE FERNANDO AMAYA PINTO"/>
    <s v="Cerrado"/>
    <x v="3"/>
  </r>
  <r>
    <n v="27173"/>
    <x v="1"/>
    <d v="2020-12-22T00:00:00"/>
    <x v="2"/>
    <d v="2020-12-22T00:00:00"/>
    <x v="0"/>
    <n v="0"/>
    <n v="1"/>
    <s v="Ricardo Gil Tabares"/>
    <s v="Cerrado"/>
    <x v="3"/>
  </r>
  <r>
    <n v="27174"/>
    <x v="1"/>
    <d v="2020-12-22T00:00:00"/>
    <x v="2"/>
    <d v="2020-12-22T00:00:00"/>
    <x v="0"/>
    <n v="0"/>
    <n v="1"/>
    <s v="JOSE ARNOLDO HENAO CASTRILLON"/>
    <s v="Cerrado"/>
    <x v="3"/>
  </r>
  <r>
    <n v="27175"/>
    <x v="0"/>
    <d v="2020-12-22T00:00:00"/>
    <x v="2"/>
    <d v="2020-12-22T00:00:00"/>
    <x v="0"/>
    <n v="0"/>
    <n v="1"/>
    <s v="JOSE HUMBERTO DIAZ VELASCO"/>
    <s v="Cerrado"/>
    <x v="3"/>
  </r>
  <r>
    <n v="27176"/>
    <x v="0"/>
    <d v="2020-12-22T00:00:00"/>
    <x v="2"/>
    <d v="2020-12-22T00:00:00"/>
    <x v="0"/>
    <n v="0"/>
    <n v="1"/>
    <s v="Andrés Palomino Jaramillo"/>
    <s v="Cerrado"/>
    <x v="3"/>
  </r>
  <r>
    <n v="27177"/>
    <x v="3"/>
    <d v="2020-12-22T00:00:00"/>
    <x v="2"/>
    <d v="2020-12-22T00:00:00"/>
    <x v="0"/>
    <n v="0"/>
    <n v="1"/>
    <s v="YULY ALEXANDRA HENAO GUERRERO"/>
    <s v="Cerrado"/>
    <x v="3"/>
  </r>
  <r>
    <n v="27178"/>
    <x v="0"/>
    <d v="2020-12-22T00:00:00"/>
    <x v="2"/>
    <d v="2020-12-22T00:00:00"/>
    <x v="0"/>
    <n v="0"/>
    <n v="1"/>
    <s v="Cristobal Alberto Viana Giraldo"/>
    <s v="Cerrado"/>
    <x v="3"/>
  </r>
  <r>
    <n v="27179"/>
    <x v="1"/>
    <d v="2020-12-22T00:00:00"/>
    <x v="2"/>
    <d v="2020-12-24T00:00:00"/>
    <x v="0"/>
    <n v="2"/>
    <n v="3"/>
    <s v="Braian Steven Soto Roa"/>
    <s v="Cerrado"/>
    <x v="3"/>
  </r>
  <r>
    <n v="27180"/>
    <x v="3"/>
    <d v="2020-12-22T00:00:00"/>
    <x v="2"/>
    <d v="2020-12-23T00:00:00"/>
    <x v="0"/>
    <n v="1"/>
    <n v="2"/>
    <s v="FRANCISCO JAVIER ORTIZ SANCHEZ"/>
    <s v="Cerrado"/>
    <x v="3"/>
  </r>
  <r>
    <n v="27181"/>
    <x v="0"/>
    <d v="2020-12-23T00:00:00"/>
    <x v="2"/>
    <d v="2020-12-23T00:00:00"/>
    <x v="0"/>
    <n v="0"/>
    <n v="1"/>
    <s v="alex neir sierra castañeda"/>
    <s v="Cerrado"/>
    <x v="3"/>
  </r>
  <r>
    <n v="27182"/>
    <x v="1"/>
    <d v="2020-12-23T00:00:00"/>
    <x v="2"/>
    <s v="Pendiente"/>
    <x v="1"/>
    <s v="No aplica"/>
    <s v="No aplica"/>
    <s v="JULIETH ALEXANDRA RINCON DEDIOS"/>
    <s v="Abierto"/>
    <x v="1"/>
  </r>
  <r>
    <n v="27183"/>
    <x v="1"/>
    <d v="2020-12-23T00:00:00"/>
    <x v="2"/>
    <d v="2020-12-24T00:00:00"/>
    <x v="0"/>
    <n v="1"/>
    <n v="2"/>
    <s v="Cruz Elena Gonzalez Lalinde"/>
    <s v="Cerrado"/>
    <x v="3"/>
  </r>
  <r>
    <n v="27184"/>
    <x v="0"/>
    <d v="2020-12-23T00:00:00"/>
    <x v="2"/>
    <d v="2020-12-28T00:00:00"/>
    <x v="0"/>
    <n v="5"/>
    <n v="4"/>
    <s v="Cruz Elena Gonzalez Lalinde"/>
    <s v="Cerrado"/>
    <x v="3"/>
  </r>
  <r>
    <n v="27185"/>
    <x v="3"/>
    <d v="2020-12-23T00:00:00"/>
    <x v="2"/>
    <d v="2020-12-28T00:00:00"/>
    <x v="0"/>
    <n v="5"/>
    <n v="4"/>
    <s v="Dannys Lorena Vergara Carranza"/>
    <s v="Cerrado"/>
    <x v="3"/>
  </r>
  <r>
    <n v="27186"/>
    <x v="0"/>
    <d v="2020-12-23T00:00:00"/>
    <x v="2"/>
    <d v="2020-12-28T00:00:00"/>
    <x v="0"/>
    <n v="5"/>
    <n v="4"/>
    <s v="Fabian Mauricio Vargas Bocanegra"/>
    <s v="Cerrado"/>
    <x v="3"/>
  </r>
  <r>
    <n v="27187"/>
    <x v="0"/>
    <d v="2020-12-23T00:00:00"/>
    <x v="2"/>
    <d v="2020-12-28T00:00:00"/>
    <x v="0"/>
    <n v="5"/>
    <n v="4"/>
    <s v="CATALINA ROJAS VÁSQUEZ"/>
    <s v="Cerrado"/>
    <x v="3"/>
  </r>
  <r>
    <n v="27188"/>
    <x v="1"/>
    <d v="2020-12-23T00:00:00"/>
    <x v="2"/>
    <d v="2020-12-24T00:00:00"/>
    <x v="0"/>
    <n v="1"/>
    <n v="2"/>
    <s v="Yaneth Esperanza Rincon Perez"/>
    <s v="Cerrado"/>
    <x v="3"/>
  </r>
  <r>
    <n v="27189"/>
    <x v="0"/>
    <d v="2020-12-24T00:00:00"/>
    <x v="2"/>
    <d v="2020-12-28T00:00:00"/>
    <x v="0"/>
    <n v="4"/>
    <n v="3"/>
    <s v="Laura Saade Pelaez"/>
    <s v="Cerrado"/>
    <x v="3"/>
  </r>
  <r>
    <n v="27190"/>
    <x v="0"/>
    <d v="2020-12-24T00:00:00"/>
    <x v="2"/>
    <d v="2020-12-28T00:00:00"/>
    <x v="0"/>
    <n v="4"/>
    <n v="3"/>
    <s v="Abner Mendoza Cotua"/>
    <s v="Cerrado"/>
    <x v="3"/>
  </r>
  <r>
    <n v="27191"/>
    <x v="3"/>
    <d v="2020-12-24T00:00:00"/>
    <x v="2"/>
    <d v="2020-12-28T00:00:00"/>
    <x v="0"/>
    <n v="4"/>
    <n v="3"/>
    <s v="John Lopez"/>
    <s v="Cerrado"/>
    <x v="3"/>
  </r>
  <r>
    <n v="27192"/>
    <x v="0"/>
    <d v="2020-12-24T00:00:00"/>
    <x v="2"/>
    <d v="2020-12-28T00:00:00"/>
    <x v="0"/>
    <n v="4"/>
    <n v="3"/>
    <s v="tramite realizado"/>
    <s v="Cerrado"/>
    <x v="3"/>
  </r>
  <r>
    <n v="27193"/>
    <x v="3"/>
    <d v="2020-12-25T00:00:00"/>
    <x v="2"/>
    <d v="2020-12-28T00:00:00"/>
    <x v="0"/>
    <n v="3"/>
    <n v="2"/>
    <s v="MARTHA PATRICIA TORRES GOMEZ"/>
    <s v="Cerrado"/>
    <x v="3"/>
  </r>
  <r>
    <n v="27194"/>
    <x v="1"/>
    <d v="2020-12-25T00:00:00"/>
    <x v="2"/>
    <d v="2020-12-28T00:00:00"/>
    <x v="0"/>
    <n v="3"/>
    <n v="2"/>
    <s v="Yefferson Cuadros Pulgarín"/>
    <s v="Cerrado"/>
    <x v="3"/>
  </r>
  <r>
    <n v="27195"/>
    <x v="0"/>
    <d v="2020-12-26T00:00:00"/>
    <x v="2"/>
    <d v="2020-12-28T00:00:00"/>
    <x v="0"/>
    <n v="2"/>
    <n v="1"/>
    <s v="Maritza Mayor López"/>
    <s v="Cerrado"/>
    <x v="3"/>
  </r>
  <r>
    <n v="27196"/>
    <x v="1"/>
    <d v="2020-12-26T00:00:00"/>
    <x v="2"/>
    <d v="2020-12-28T00:00:00"/>
    <x v="0"/>
    <n v="2"/>
    <n v="1"/>
    <s v="ANA ISABLE MARTINEZ DE MARIN"/>
    <s v="Cerrado"/>
    <x v="3"/>
  </r>
  <r>
    <n v="27197"/>
    <x v="1"/>
    <d v="2020-12-27T00:00:00"/>
    <x v="2"/>
    <d v="2020-12-28T00:00:00"/>
    <x v="0"/>
    <n v="1"/>
    <n v="1"/>
    <s v="astrid"/>
    <s v="Cerrado"/>
    <x v="3"/>
  </r>
  <r>
    <n v="27198"/>
    <x v="0"/>
    <d v="2020-12-27T00:00:00"/>
    <x v="2"/>
    <d v="2020-12-28T00:00:00"/>
    <x v="0"/>
    <n v="1"/>
    <n v="1"/>
    <s v="cristian daniel alvarado galindo"/>
    <s v="Cerrado"/>
    <x v="3"/>
  </r>
  <r>
    <n v="27199"/>
    <x v="3"/>
    <d v="2020-12-28T00:00:00"/>
    <x v="2"/>
    <d v="2020-12-28T00:00:00"/>
    <x v="0"/>
    <n v="0"/>
    <n v="1"/>
    <s v="jose reinaldo molina tique"/>
    <s v="Cerrado"/>
    <x v="3"/>
  </r>
  <r>
    <n v="27200"/>
    <x v="1"/>
    <d v="2020-12-28T00:00:00"/>
    <x v="2"/>
    <d v="2020-12-28T00:00:00"/>
    <x v="0"/>
    <n v="0"/>
    <n v="1"/>
    <s v="Marco Antonio Gomez Ladino"/>
    <s v="Cerrado"/>
    <x v="3"/>
  </r>
  <r>
    <n v="27201"/>
    <x v="0"/>
    <d v="2020-12-28T00:00:00"/>
    <x v="2"/>
    <d v="2020-12-29T00:00:00"/>
    <x v="0"/>
    <n v="1"/>
    <n v="2"/>
    <s v="Maria del Pilar Díaz Olarte"/>
    <s v="Cerrado"/>
    <x v="3"/>
  </r>
  <r>
    <n v="27202"/>
    <x v="0"/>
    <d v="2020-12-28T00:00:00"/>
    <x v="2"/>
    <d v="2020-12-29T00:00:00"/>
    <x v="0"/>
    <n v="1"/>
    <n v="2"/>
    <s v="ALBERTO GOMEZ MONTOYA"/>
    <s v="Cerrado"/>
    <x v="3"/>
  </r>
  <r>
    <n v="27203"/>
    <x v="0"/>
    <d v="2020-12-28T00:00:00"/>
    <x v="2"/>
    <d v="2020-12-29T00:00:00"/>
    <x v="0"/>
    <n v="1"/>
    <n v="2"/>
    <s v="Lina Ballen"/>
    <s v="Cerrado"/>
    <x v="3"/>
  </r>
  <r>
    <n v="27204"/>
    <x v="3"/>
    <d v="2020-12-28T00:00:00"/>
    <x v="2"/>
    <d v="2020-12-29T00:00:00"/>
    <x v="0"/>
    <n v="1"/>
    <n v="2"/>
    <s v="Adelfa Diaz Ramirez"/>
    <s v="Cerrado"/>
    <x v="3"/>
  </r>
  <r>
    <n v="27205"/>
    <x v="3"/>
    <d v="2020-12-28T00:00:00"/>
    <x v="2"/>
    <d v="2020-12-29T00:00:00"/>
    <x v="0"/>
    <n v="1"/>
    <n v="2"/>
    <s v="MARYSOL VARGAS"/>
    <s v="Cerrado"/>
    <x v="3"/>
  </r>
  <r>
    <n v="27206"/>
    <x v="0"/>
    <d v="2020-12-28T00:00:00"/>
    <x v="2"/>
    <d v="2020-12-29T00:00:00"/>
    <x v="0"/>
    <n v="1"/>
    <n v="2"/>
    <s v="CAMINOS"/>
    <s v="Cerrado"/>
    <x v="3"/>
  </r>
  <r>
    <n v="27207"/>
    <x v="0"/>
    <d v="2020-12-28T00:00:00"/>
    <x v="2"/>
    <d v="2020-12-29T00:00:00"/>
    <x v="0"/>
    <n v="1"/>
    <n v="2"/>
    <s v="Wiston Jairo Henao Giraldo"/>
    <s v="Cerrado"/>
    <x v="3"/>
  </r>
  <r>
    <n v="27208"/>
    <x v="1"/>
    <d v="2020-12-29T00:00:00"/>
    <x v="2"/>
    <d v="2020-12-30T00:00:00"/>
    <x v="0"/>
    <n v="1"/>
    <n v="2"/>
    <s v="Adriana Palma Guzmán"/>
    <s v="Cerrado"/>
    <x v="3"/>
  </r>
  <r>
    <n v="27209"/>
    <x v="0"/>
    <d v="2020-12-29T00:00:00"/>
    <x v="2"/>
    <d v="2020-12-29T00:00:00"/>
    <x v="0"/>
    <n v="0"/>
    <n v="1"/>
    <s v="Adriana Palma Guzmán"/>
    <s v="Cerrado"/>
    <x v="3"/>
  </r>
  <r>
    <n v="27210"/>
    <x v="0"/>
    <d v="2020-12-29T00:00:00"/>
    <x v="2"/>
    <d v="2020-12-29T00:00:00"/>
    <x v="0"/>
    <n v="0"/>
    <n v="1"/>
    <s v="Luis Bernardo Chicaiza Sandoval"/>
    <s v="Cerrado"/>
    <x v="3"/>
  </r>
  <r>
    <n v="27211"/>
    <x v="0"/>
    <d v="2020-12-29T00:00:00"/>
    <x v="2"/>
    <d v="2020-12-29T00:00:00"/>
    <x v="0"/>
    <n v="0"/>
    <n v="1"/>
    <s v="Luis Bernardo Chicaiza Sandoval"/>
    <s v="Cerrado"/>
    <x v="3"/>
  </r>
  <r>
    <n v="27212"/>
    <x v="0"/>
    <d v="2020-12-29T00:00:00"/>
    <x v="2"/>
    <d v="2020-12-30T00:00:00"/>
    <x v="0"/>
    <n v="1"/>
    <n v="2"/>
    <s v="oscar oswaldo herrera vargas"/>
    <s v="Cerrado"/>
    <x v="3"/>
  </r>
  <r>
    <n v="27213"/>
    <x v="3"/>
    <d v="2020-12-29T00:00:00"/>
    <x v="2"/>
    <d v="2020-12-30T00:00:00"/>
    <x v="0"/>
    <n v="1"/>
    <n v="2"/>
    <s v="MARIA VICTORIA ATENCIA BOHORQUEZ"/>
    <s v="Cerrado"/>
    <x v="3"/>
  </r>
  <r>
    <n v="27214"/>
    <x v="0"/>
    <d v="2020-12-29T00:00:00"/>
    <x v="2"/>
    <d v="2020-12-30T00:00:00"/>
    <x v="0"/>
    <n v="1"/>
    <n v="2"/>
    <s v="Lina Paola Velásquez Veloza"/>
    <s v="Cerrado"/>
    <x v="3"/>
  </r>
  <r>
    <n v="27215"/>
    <x v="0"/>
    <d v="2020-12-29T00:00:00"/>
    <x v="2"/>
    <d v="2020-12-30T00:00:00"/>
    <x v="0"/>
    <n v="1"/>
    <n v="2"/>
    <s v="NOFAL JOSÉ OSPINA PERALES"/>
    <s v="Cerrado"/>
    <x v="3"/>
  </r>
  <r>
    <n v="27216"/>
    <x v="0"/>
    <d v="2020-12-29T00:00:00"/>
    <x v="2"/>
    <d v="2020-12-30T00:00:00"/>
    <x v="0"/>
    <n v="1"/>
    <n v="2"/>
    <s v="sandra milena montaña"/>
    <s v="Cerrado"/>
    <x v="3"/>
  </r>
  <r>
    <n v="27217"/>
    <x v="1"/>
    <d v="2020-12-30T00:00:00"/>
    <x v="2"/>
    <d v="2020-12-30T00:00:00"/>
    <x v="0"/>
    <n v="0"/>
    <n v="1"/>
    <s v="Joseph Santiago Aguilar Riveros"/>
    <s v="Cerrado"/>
    <x v="3"/>
  </r>
  <r>
    <n v="27218"/>
    <x v="0"/>
    <d v="2020-12-30T00:00:00"/>
    <x v="2"/>
    <d v="2020-12-30T00:00:00"/>
    <x v="0"/>
    <n v="0"/>
    <n v="1"/>
    <s v="JENRY JOSE VELEZ RODRIGUEZ"/>
    <s v="Cerrado"/>
    <x v="3"/>
  </r>
  <r>
    <n v="27219"/>
    <x v="0"/>
    <d v="2020-12-30T00:00:00"/>
    <x v="2"/>
    <s v="Pendiente"/>
    <x v="1"/>
    <s v="No aplica"/>
    <s v="No aplica"/>
    <s v="Manuela Vergara Giraldo"/>
    <s v="Abierto"/>
    <x v="1"/>
  </r>
  <r>
    <n v="27220"/>
    <x v="1"/>
    <d v="2020-12-30T00:00:00"/>
    <x v="2"/>
    <d v="2020-12-31T00:00:00"/>
    <x v="0"/>
    <n v="1"/>
    <n v="2"/>
    <s v="Manuela Vergara Giraldo"/>
    <s v="Cerrado"/>
    <x v="3"/>
  </r>
  <r>
    <n v="27221"/>
    <x v="0"/>
    <d v="2020-12-30T00:00:00"/>
    <x v="2"/>
    <s v="Pendiente"/>
    <x v="1"/>
    <s v="No aplica"/>
    <s v="No aplica"/>
    <s v="Alfredo Javier Donado Posso"/>
    <s v="Abierto"/>
    <x v="1"/>
  </r>
  <r>
    <n v="27222"/>
    <x v="2"/>
    <d v="2020-12-30T00:00:00"/>
    <x v="2"/>
    <d v="2020-12-31T00:00:00"/>
    <x v="0"/>
    <n v="1"/>
    <n v="2"/>
    <s v="Lorenza Padilla Ortiz"/>
    <s v="Cerrado"/>
    <x v="3"/>
  </r>
  <r>
    <n v="27223"/>
    <x v="2"/>
    <d v="2020-12-30T00:00:00"/>
    <x v="2"/>
    <d v="2020-12-31T00:00:00"/>
    <x v="0"/>
    <n v="1"/>
    <n v="2"/>
    <s v="Laura Geraldine Téllez Guerrero"/>
    <s v="Cerrado"/>
    <x v="3"/>
  </r>
  <r>
    <n v="27224"/>
    <x v="0"/>
    <d v="2020-12-31T00:00:00"/>
    <x v="2"/>
    <s v="Pendiente"/>
    <x v="1"/>
    <s v="No aplica"/>
    <s v="No aplica"/>
    <s v="Sonia Altamiranda de Gómez"/>
    <s v="Abierto"/>
    <x v="1"/>
  </r>
  <r>
    <n v="27225"/>
    <x v="1"/>
    <d v="2020-12-31T00:00:00"/>
    <x v="2"/>
    <s v="Pendiente"/>
    <x v="1"/>
    <s v="No aplica"/>
    <s v="No aplica"/>
    <s v="Erica Yein Gómez Beltrán"/>
    <s v="Abierto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8684A7-B834-4245-A9F7-F8AB7DE03FDB}" name="Tabla dinámica2" cacheId="2" applyNumberFormats="0" applyBorderFormats="0" applyFontFormats="0" applyPatternFormats="0" applyAlignmentFormats="0" applyWidthHeightFormats="1" dataCaption="Valores" updatedVersion="6" minRefreshableVersion="3" itemPrintTitles="1" createdVersion="5" indent="0" showHeaders="0" outline="1" outlineData="1" multipleFieldFilters="0" chartFormat="17">
  <location ref="B28:E33" firstHeaderRow="1" firstDataRow="2" firstDataCol="1" rowPageCount="1" colPageCount="1"/>
  <pivotFields count="12">
    <pivotField dataField="1" numFmtId="1" showAll="0"/>
    <pivotField showAll="0" defaultSubtotal="0"/>
    <pivotField showAll="0"/>
    <pivotField numFmtId="14" showAll="0"/>
    <pivotField axis="axisRow" showAll="0" defaultSubtotal="0">
      <items count="15">
        <item m="1" x="10"/>
        <item m="1" x="12"/>
        <item m="1" x="13"/>
        <item h="1" f="1" x="9"/>
        <item h="1" f="1" x="5"/>
        <item m="1" x="6"/>
        <item m="1" x="4"/>
        <item m="1" x="8"/>
        <item m="1" x="7"/>
        <item m="1" x="14"/>
        <item m="1" x="11"/>
        <item x="0"/>
        <item x="1"/>
        <item x="2"/>
        <item h="1" m="1" x="3"/>
      </items>
    </pivotField>
    <pivotField numFmtId="14" showAll="0"/>
    <pivotField showAll="0"/>
    <pivotField numFmtId="1" showAll="0"/>
    <pivotField numFmtId="1" showAll="0"/>
    <pivotField showAll="0"/>
    <pivotField axis="axisCol" showAll="0">
      <items count="3">
        <item x="1"/>
        <item x="0"/>
        <item t="default"/>
      </items>
    </pivotField>
    <pivotField axis="axisPage" multipleItemSelectionAllowed="1" showAll="0">
      <items count="15">
        <item m="1" x="9"/>
        <item m="1" x="11"/>
        <item m="1" x="12"/>
        <item m="1" x="6"/>
        <item m="1" x="5"/>
        <item m="1" x="8"/>
        <item m="1" x="7"/>
        <item m="1" x="13"/>
        <item m="1" x="10"/>
        <item x="1"/>
        <item x="3"/>
        <item x="0"/>
        <item x="2"/>
        <item m="1" x="4"/>
        <item t="default"/>
      </items>
    </pivotField>
  </pivotFields>
  <rowFields count="1">
    <field x="4"/>
  </rowFields>
  <rowItems count="4">
    <i>
      <x v="11"/>
    </i>
    <i>
      <x v="12"/>
    </i>
    <i>
      <x v="13"/>
    </i>
    <i t="grand">
      <x/>
    </i>
  </rowItems>
  <colFields count="1">
    <field x="10"/>
  </colFields>
  <colItems count="3">
    <i>
      <x/>
    </i>
    <i>
      <x v="1"/>
    </i>
    <i t="grand">
      <x/>
    </i>
  </colItems>
  <pageFields count="1">
    <pageField fld="11" hier="-1"/>
  </pageFields>
  <dataFields count="1">
    <dataField name="Mes" fld="0" subtotal="count" baseField="10" baseItem="0"/>
  </dataFields>
  <formats count="3">
    <format dxfId="42">
      <pivotArea dataOnly="0" labelOnly="1" grandCol="1" outline="0" fieldPosition="0"/>
    </format>
    <format dxfId="41">
      <pivotArea type="all" dataOnly="0" outline="0" fieldPosition="0"/>
    </format>
    <format dxfId="40">
      <pivotArea type="all" dataOnly="0" outline="0" fieldPosition="0"/>
    </format>
  </formats>
  <chartFormats count="3">
    <chartFormat chart="1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17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15" format="18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Tabla dinámica4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outline="1" outlineData="1" multipleFieldFilters="0" chartFormat="15">
  <location ref="A63:B67" firstHeaderRow="1" firstDataRow="1" firstDataCol="1" rowPageCount="2" colPageCount="1"/>
  <pivotFields count="21">
    <pivotField numFmtId="14" showAll="0"/>
    <pivotField axis="axisPage" multipleItemSelectionAllowed="1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axis="axisRow" showAll="0" sortType="descending">
      <items count="4">
        <item x="1"/>
        <item x="2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axis="axisPage" multipleItemSelectionAllowed="1" showAll="0">
      <items count="11">
        <item x="1"/>
        <item x="2"/>
        <item x="5"/>
        <item x="3"/>
        <item x="4"/>
        <item x="6"/>
        <item x="0"/>
        <item x="7"/>
        <item x="8"/>
        <item x="9"/>
        <item t="default"/>
      </items>
    </pivotField>
    <pivotField showAll="0"/>
    <pivotField dataField="1" numFmtId="2" showAll="0"/>
  </pivotFields>
  <rowFields count="1">
    <field x="4"/>
  </rowFields>
  <rowItems count="4">
    <i>
      <x v="1"/>
    </i>
    <i>
      <x v="2"/>
    </i>
    <i>
      <x/>
    </i>
    <i t="grand">
      <x/>
    </i>
  </rowItems>
  <colItems count="1">
    <i/>
  </colItems>
  <pageFields count="2">
    <pageField fld="1" hier="-1"/>
    <pageField fld="18" hier="-1"/>
  </pageFields>
  <dataFields count="1">
    <dataField name="Promedio de Días Hábiles en Gestión" fld="20" subtotal="average" baseField="4" baseItem="0" numFmtId="1"/>
  </dataFields>
  <formats count="1">
    <format dxfId="39">
      <pivotArea outline="0" collapsedLevelsAreSubtotals="1" fieldPosition="0"/>
    </format>
  </formats>
  <chartFormats count="4">
    <chartFormat chart="1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3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3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Tabla 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outline="1" outlineData="1" multipleFieldFilters="0" chartFormat="3">
  <location ref="A26:D37" firstHeaderRow="1" firstDataRow="2" firstDataCol="1"/>
  <pivotFields count="21">
    <pivotField numFmtId="14"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axis="axisCol" showAll="0" sortType="descending">
      <items count="3">
        <item x="0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numFmtId="2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3"/>
  </colFields>
  <colItems count="3">
    <i>
      <x v="1"/>
    </i>
    <i>
      <x/>
    </i>
    <i t="grand">
      <x/>
    </i>
  </colItems>
  <dataFields count="1">
    <dataField name="Cuenta de Prioridad" fld="4" subtotal="count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outline="1" outlineData="1" multipleFieldFilters="0" chartFormat="4">
  <location ref="A7:B17" firstHeaderRow="1" firstDataRow="1" firstDataCol="1"/>
  <pivotFields count="21">
    <pivotField dataField="1" numFmtId="14"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numFmtId="2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Fecha de origen" fld="0" subtotal="count" baseField="0" baseItem="0"/>
  </dataFields>
  <chartFormats count="10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1A031B-DFF7-4FCD-8DDD-43829F098194}" name="TablaDinámica26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B152:H156" firstHeaderRow="1" firstDataRow="2" firstDataCol="1"/>
  <pivotFields count="14">
    <pivotField dataField="1" showAll="0"/>
    <pivotField showAll="0"/>
    <pivotField showAll="0"/>
    <pivotField numFmtId="14" showAll="0"/>
    <pivotField axis="axisCol" showAll="0">
      <items count="16">
        <item m="1" x="10"/>
        <item m="1" x="12"/>
        <item m="1" x="13"/>
        <item m="1" x="6"/>
        <item m="1" x="4"/>
        <item m="1" x="8"/>
        <item m="1" x="7"/>
        <item m="1" x="14"/>
        <item m="1" x="11"/>
        <item x="0"/>
        <item x="1"/>
        <item x="2"/>
        <item f="1" x="9"/>
        <item f="1" x="5"/>
        <item m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3">
    <i>
      <x/>
    </i>
    <i>
      <x v="1"/>
    </i>
    <i t="grand">
      <x/>
    </i>
  </rowItems>
  <colFields count="1">
    <field x="4"/>
  </colFields>
  <colItems count="6">
    <i>
      <x v="9"/>
    </i>
    <i>
      <x v="10"/>
    </i>
    <i>
      <x v="11"/>
    </i>
    <i>
      <x v="12"/>
    </i>
    <i>
      <x v="13"/>
    </i>
    <i t="grand">
      <x/>
    </i>
  </colItems>
  <dataFields count="1">
    <dataField name="Cuenta de No." fld="0" subtotal="count" baseField="13" baseItem="1"/>
  </dataFields>
  <formats count="3">
    <format dxfId="2">
      <pivotArea outline="0" collapsedLevelsAreSubtotals="1" fieldPosition="0"/>
    </format>
    <format dxfId="1">
      <pivotArea dataOnly="0" labelOnly="1" fieldPosition="0">
        <references count="1">
          <reference field="4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9FAA51-262E-4909-B369-FF37D0E354C5}" name="Tabla dinámica1" cacheId="1" applyNumberFormats="0" applyBorderFormats="0" applyFontFormats="0" applyPatternFormats="0" applyAlignmentFormats="0" applyWidthHeightFormats="1" dataCaption="Valores" updatedVersion="6" minRefreshableVersion="3" itemPrintTitles="1" createdVersion="5" indent="0" showHeaders="0" outline="1" outlineData="1" multipleFieldFilters="0" chartFormat="10">
  <location ref="B7:C11" firstHeaderRow="1" firstDataRow="1" firstDataCol="1"/>
  <pivotFields count="14">
    <pivotField dataField="1" numFmtId="1" showAll="0"/>
    <pivotField showAll="0" defaultSubtotal="0"/>
    <pivotField showAll="0"/>
    <pivotField numFmtId="14" showAll="0"/>
    <pivotField axis="axisRow" showAll="0" defaultSubtotal="0">
      <items count="15">
        <item m="1" x="10"/>
        <item m="1" x="12"/>
        <item h="1" f="1" x="5"/>
        <item h="1" f="1" x="9"/>
        <item m="1" x="13"/>
        <item m="1" x="6"/>
        <item m="1" x="4"/>
        <item m="1" x="8"/>
        <item m="1" x="7"/>
        <item m="1" x="14"/>
        <item m="1" x="11"/>
        <item x="0"/>
        <item x="1"/>
        <item x="2"/>
        <item h="1" m="1" x="3"/>
      </items>
    </pivotField>
    <pivotField numFmtId="14" showAll="0"/>
    <pivotField showAll="0"/>
    <pivotField numFmtId="1" showAll="0"/>
    <pivotField numFmtId="1" showAll="0"/>
    <pivotField showAll="0"/>
    <pivotField showAll="0"/>
    <pivotField showAll="0"/>
    <pivotField showAll="0"/>
    <pivotField showAll="0"/>
  </pivotFields>
  <rowFields count="1">
    <field x="4"/>
  </rowFields>
  <rowItems count="4">
    <i>
      <x v="11"/>
    </i>
    <i>
      <x v="12"/>
    </i>
    <i>
      <x v="13"/>
    </i>
    <i t="grand">
      <x/>
    </i>
  </rowItems>
  <colItems count="1">
    <i/>
  </colItems>
  <dataFields count="1">
    <dataField name="Cuenta de No." fld="0" subtotal="count" baseField="4" baseItem="0"/>
  </dataFields>
  <formats count="1">
    <format dxfId="28">
      <pivotArea outline="0" collapsedLevelsAreSubtotals="1" fieldPosition="0"/>
    </format>
  </formats>
  <chartFormats count="1">
    <chartFormat chart="3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0F2E37-7514-4F8F-8E6B-8CE8016FC28C}" name="Tabla dinámica4" cacheId="3" applyNumberFormats="0" applyBorderFormats="0" applyFontFormats="0" applyPatternFormats="0" applyAlignmentFormats="0" applyWidthHeightFormats="1" dataCaption="Valores" updatedVersion="6" minRefreshableVersion="3" itemPrintTitles="1" mergeItem="1" createdVersion="5" indent="0" outline="1" outlineData="1" multipleFieldFilters="0" chartFormat="34">
  <location ref="B88:C95" firstHeaderRow="1" firstDataRow="1" firstDataCol="1" rowPageCount="2" colPageCount="1"/>
  <pivotFields count="11">
    <pivotField showAll="0" defaultSubtotal="0"/>
    <pivotField axis="axisRow" showAll="0">
      <items count="7">
        <item x="4"/>
        <item x="1"/>
        <item x="2"/>
        <item x="0"/>
        <item x="3"/>
        <item x="5"/>
        <item t="default"/>
      </items>
    </pivotField>
    <pivotField numFmtId="14" showAll="0"/>
    <pivotField axis="axisPage" multipleItemSelectionAllowed="1" showAll="0" defaultSubtotal="0">
      <items count="12">
        <item m="1" x="10"/>
        <item m="1" x="9"/>
        <item m="1" x="5"/>
        <item m="1" x="8"/>
        <item m="1" x="6"/>
        <item m="1" x="11"/>
        <item m="1" x="7"/>
        <item m="1" x="4"/>
        <item m="1" x="3"/>
        <item x="0"/>
        <item x="1"/>
        <item x="2"/>
      </items>
    </pivotField>
    <pivotField numFmtId="14" showAll="0"/>
    <pivotField showAll="0"/>
    <pivotField dataField="1" numFmtId="1" showAll="0" avgSubtotal="1"/>
    <pivotField numFmtId="1" showAll="0"/>
    <pivotField showAll="0"/>
    <pivotField showAll="0"/>
    <pivotField axis="axisPage" multipleItemSelectionAllowed="1" showAll="0">
      <items count="14">
        <item m="1" x="8"/>
        <item m="1" x="10"/>
        <item m="1" x="11"/>
        <item m="1" x="5"/>
        <item m="1" x="4"/>
        <item m="1" x="7"/>
        <item h="1" x="1"/>
        <item m="1" x="6"/>
        <item m="1" x="12"/>
        <item m="1" x="9"/>
        <item x="0"/>
        <item x="2"/>
        <item x="3"/>
        <item t="default"/>
      </items>
    </pivotField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2">
    <pageField fld="10" hier="-1"/>
    <pageField fld="3" hier="-1"/>
  </pageFields>
  <dataFields count="1">
    <dataField name="Promedio de Tiempo en Trámite _x000a_(Días Calendario)" fld="6" subtotal="average" baseField="9" baseItem="0"/>
  </dataFields>
  <formats count="16">
    <format dxfId="58">
      <pivotArea grandRow="1" outline="0" collapsedLevelsAreSubtotals="1" fieldPosition="0"/>
    </format>
    <format dxfId="57">
      <pivotArea dataOnly="0" labelOnly="1" grandCol="1" outline="0" fieldPosition="0"/>
    </format>
    <format dxfId="56">
      <pivotArea dataOnly="0" labelOnly="1" grandCol="1" outline="0" fieldPosition="0"/>
    </format>
    <format dxfId="55">
      <pivotArea dataOnly="0" labelOnly="1" grandCol="1" outline="0" fieldPosition="0"/>
    </format>
    <format dxfId="54">
      <pivotArea dataOnly="0" labelOnly="1" fieldPosition="0">
        <references count="1">
          <reference field="1" count="0"/>
        </references>
      </pivotArea>
    </format>
    <format dxfId="53">
      <pivotArea dataOnly="0" labelOnly="1" fieldPosition="0">
        <references count="1">
          <reference field="1" count="0"/>
        </references>
      </pivotArea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type="origin" dataOnly="0" labelOnly="1" outline="0" fieldPosition="0"/>
    </format>
    <format dxfId="49">
      <pivotArea field="1" type="button" dataOnly="0" labelOnly="1" outline="0" axis="axisRow" fieldPosition="0"/>
    </format>
    <format dxfId="48">
      <pivotArea field="1" type="button" dataOnly="0" labelOnly="1" outline="0" axis="axisRow" fieldPosition="0"/>
    </format>
    <format dxfId="47">
      <pivotArea field="1" type="button" dataOnly="0" labelOnly="1" outline="0" axis="axisRow" fieldPosition="0"/>
    </format>
    <format dxfId="46">
      <pivotArea field="1" type="button" dataOnly="0" labelOnly="1" outline="0" axis="axisRow" fieldPosition="0"/>
    </format>
    <format dxfId="45">
      <pivotArea type="origin" dataOnly="0" labelOnly="1" outline="0" fieldPosition="0"/>
    </format>
    <format dxfId="44">
      <pivotArea collapsedLevelsAreSubtotals="1" fieldPosition="0">
        <references count="1">
          <reference field="1" count="0"/>
        </references>
      </pivotArea>
    </format>
    <format dxfId="43">
      <pivotArea dataOnly="0" labelOnly="1" outline="0" axis="axisValues" fieldPosition="0"/>
    </format>
  </formats>
  <chartFormats count="13">
    <chartFormat chart="20" format="16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20" format="17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20" format="18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20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0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0" format="2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0" format="2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26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0" format="27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0" format="28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0" format="29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20" format="30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20" format="3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1D576F-0120-4CB0-AECB-1934FA2B2AB6}" name="Tabla dinámica5" cacheId="3" applyNumberFormats="0" applyBorderFormats="0" applyFontFormats="0" applyPatternFormats="0" applyAlignmentFormats="0" applyWidthHeightFormats="1" dataCaption="Valores" updatedVersion="6" minRefreshableVersion="3" itemPrintTitles="1" createdVersion="5" indent="0" outline="1" outlineData="1" multipleFieldFilters="0">
  <location ref="B108:C110" firstHeaderRow="1" firstDataRow="1" firstDataCol="1" rowPageCount="1" colPageCount="1"/>
  <pivotFields count="11">
    <pivotField showAll="0"/>
    <pivotField showAll="0"/>
    <pivotField numFmtId="14" showAll="0"/>
    <pivotField axis="axisPage" multipleItemSelectionAllowed="1" showAll="0">
      <items count="13">
        <item m="1" x="10"/>
        <item m="1" x="9"/>
        <item m="1" x="5"/>
        <item m="1" x="8"/>
        <item m="1" x="6"/>
        <item m="1" x="11"/>
        <item m="1" x="7"/>
        <item m="1" x="4"/>
        <item m="1" x="3"/>
        <item x="0"/>
        <item x="1"/>
        <item x="2"/>
        <item t="default"/>
      </items>
    </pivotField>
    <pivotField showAll="0"/>
    <pivotField axis="axisRow" showAll="0">
      <items count="6">
        <item h="1" x="1"/>
        <item m="1" x="3"/>
        <item m="1" x="2"/>
        <item m="1" x="4"/>
        <item x="0"/>
        <item t="default"/>
      </items>
    </pivotField>
    <pivotField dataField="1" showAll="0"/>
    <pivotField showAll="0"/>
    <pivotField showAll="0"/>
    <pivotField showAll="0"/>
    <pivotField showAll="0"/>
  </pivotFields>
  <rowFields count="1">
    <field x="5"/>
  </rowFields>
  <rowItems count="2">
    <i>
      <x v="4"/>
    </i>
    <i t="grand">
      <x/>
    </i>
  </rowItems>
  <colItems count="1">
    <i/>
  </colItems>
  <pageFields count="1">
    <pageField fld="3" hier="-1"/>
  </pageFields>
  <dataFields count="1">
    <dataField name="Promedio de Tiempo en Trámite (Días Calendario)" fld="6" subtotal="average" baseField="5" baseItem="0"/>
  </dataFields>
  <formats count="9">
    <format dxfId="63">
      <pivotArea outline="0" collapsedLevelsAreSubtotals="1" fieldPosition="0"/>
    </format>
    <format dxfId="62">
      <pivotArea field="5" type="button" dataOnly="0" labelOnly="1" outline="0" axis="axisRow" fieldPosition="0"/>
    </format>
    <format dxfId="61">
      <pivotArea field="5" type="button" dataOnly="0" labelOnly="1" outline="0" axis="axisRow" fieldPosition="0"/>
    </format>
    <format dxfId="60">
      <pivotArea field="5" type="button" dataOnly="0" labelOnly="1" outline="0" axis="axisRow" fieldPosition="0"/>
    </format>
    <format dxfId="59">
      <pivotArea dataOnly="0" labelOnly="1" outline="0" axis="axisValues" fieldPosition="0"/>
    </format>
    <format dxfId="24">
      <pivotArea outline="0" collapsedLevelsAreSubtotals="1" fieldPosition="0"/>
    </format>
    <format dxfId="23">
      <pivotArea dataOnly="0" labelOnly="1" outline="0" axis="axisValues" fieldPosition="0"/>
    </format>
    <format dxfId="19">
      <pivotArea outline="0" collapsedLevelsAreSubtotals="1" fieldPosition="0"/>
    </format>
    <format dxfId="1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32267D-AC85-4CD6-899D-8B5B1DEF5B93}" name="TablaDinámica25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B138:H142" firstHeaderRow="1" firstDataRow="2" firstDataCol="1"/>
  <pivotFields count="14">
    <pivotField dataField="1" showAll="0"/>
    <pivotField showAll="0"/>
    <pivotField showAll="0"/>
    <pivotField numFmtId="14" showAll="0"/>
    <pivotField axis="axisCol" showAll="0">
      <items count="16">
        <item m="1" x="10"/>
        <item m="1" x="12"/>
        <item m="1" x="13"/>
        <item m="1" x="6"/>
        <item m="1" x="4"/>
        <item m="1" x="8"/>
        <item m="1" x="7"/>
        <item m="1" x="14"/>
        <item m="1" x="11"/>
        <item x="0"/>
        <item x="1"/>
        <item x="2"/>
        <item f="1" x="9"/>
        <item f="1" x="5"/>
        <item m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</pivotFields>
  <rowFields count="1">
    <field x="12"/>
  </rowFields>
  <rowItems count="3">
    <i>
      <x/>
    </i>
    <i>
      <x v="1"/>
    </i>
    <i t="grand">
      <x/>
    </i>
  </rowItems>
  <colFields count="1">
    <field x="4"/>
  </colFields>
  <colItems count="6">
    <i>
      <x v="9"/>
    </i>
    <i>
      <x v="10"/>
    </i>
    <i>
      <x v="11"/>
    </i>
    <i>
      <x v="12"/>
    </i>
    <i>
      <x v="13"/>
    </i>
    <i t="grand">
      <x/>
    </i>
  </colItems>
  <dataFields count="1">
    <dataField name="Cuenta de No." fld="0" subtotal="count" baseField="12" baseItem="0"/>
  </dataFields>
  <formats count="6">
    <format dxfId="8">
      <pivotArea outline="0" collapsedLevelsAreSubtotals="1" fieldPosition="0"/>
    </format>
    <format dxfId="7">
      <pivotArea dataOnly="0" labelOnly="1" fieldPosition="0">
        <references count="1">
          <reference field="4" count="0"/>
        </references>
      </pivotArea>
    </format>
    <format dxfId="6">
      <pivotArea dataOnly="0" labelOnly="1" grandCol="1" outline="0" fieldPosition="0"/>
    </format>
    <format dxfId="5">
      <pivotArea outline="0" collapsedLevelsAreSubtotals="1" fieldPosition="0"/>
    </format>
    <format dxfId="4">
      <pivotArea dataOnly="0" labelOnly="1" fieldPosition="0">
        <references count="1">
          <reference field="4" count="0"/>
        </references>
      </pivotArea>
    </format>
    <format dxfId="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3CFFF8-56CD-4694-A754-4D0CA6DE361A}" name="Tabla dinámica9" cacheId="2" applyNumberFormats="0" applyBorderFormats="0" applyFontFormats="0" applyPatternFormats="0" applyAlignmentFormats="0" applyWidthHeightFormats="1" dataCaption="Valores" showMissing="0" updatedVersion="6" minRefreshableVersion="3" showDrill="0" itemPrintTitles="1" createdVersion="5" indent="0" outline="1" outlineData="1" multipleFieldFilters="0">
  <location ref="B123:F125" firstHeaderRow="1" firstDataRow="2" firstDataCol="1" rowPageCount="1" colPageCount="1"/>
  <pivotFields count="12">
    <pivotField dataField="1" showAll="0"/>
    <pivotField showAll="0"/>
    <pivotField showAll="0"/>
    <pivotField numFmtId="14" showAll="0"/>
    <pivotField axis="axisCol" showAll="0">
      <items count="16">
        <item m="1" x="10"/>
        <item m="1" x="12"/>
        <item m="1" x="13"/>
        <item m="1" x="6"/>
        <item m="1" x="4"/>
        <item m="1" x="8"/>
        <item h="1" f="1" x="9"/>
        <item h="1" f="1" x="5"/>
        <item m="1" x="7"/>
        <item m="1" x="14"/>
        <item m="1" x="11"/>
        <item x="0"/>
        <item x="1"/>
        <item x="2"/>
        <item h="1" m="1" x="3"/>
        <item t="default"/>
      </items>
    </pivotField>
    <pivotField showAll="0"/>
    <pivotField axis="axisPage" multipleItemSelectionAllowed="1" showAll="0">
      <items count="6">
        <item h="1" x="1"/>
        <item m="1" x="3"/>
        <item m="1" x="2"/>
        <item m="1" x="4"/>
        <item x="0"/>
        <item t="default"/>
      </items>
    </pivotField>
    <pivotField showAll="0"/>
    <pivotField showAll="0"/>
    <pivotField showAll="0"/>
    <pivotField showAll="0"/>
    <pivotField showAll="0"/>
  </pivotFields>
  <rowItems count="1">
    <i/>
  </rowItems>
  <colFields count="1">
    <field x="4"/>
  </colFields>
  <colItems count="4">
    <i>
      <x v="11"/>
    </i>
    <i>
      <x v="12"/>
    </i>
    <i>
      <x v="13"/>
    </i>
    <i t="grand">
      <x/>
    </i>
  </colItems>
  <pageFields count="1">
    <pageField fld="6" hier="-1"/>
  </pageFields>
  <dataFields count="1">
    <dataField name="Cuenta de No." fld="0" subtotal="count" baseField="10" baseItem="1"/>
  </dataFields>
  <formats count="5">
    <format dxfId="64">
      <pivotArea dataOnly="0" labelOnly="1" fieldPosition="0">
        <references count="1">
          <reference field="4" count="0"/>
        </references>
      </pivotArea>
    </format>
    <format dxfId="14">
      <pivotArea outline="0" collapsedLevelsAreSubtotals="1" fieldPosition="0"/>
    </format>
    <format dxfId="13">
      <pivotArea dataOnly="0" labelOnly="1" fieldPosition="0">
        <references count="1">
          <reference field="4" count="0"/>
        </references>
      </pivotArea>
    </format>
    <format dxfId="11">
      <pivotArea dataOnly="0" labelOnly="1" grandCol="1" outline="0" fieldPosition="0"/>
    </format>
    <format dxfId="9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B4612D-4637-4625-B952-AA1AF5989C1F}" name="Tabla dinámica3" cacheId="2" applyNumberFormats="0" applyBorderFormats="0" applyFontFormats="0" applyPatternFormats="0" applyAlignmentFormats="0" applyWidthHeightFormats="1" dataCaption="Valores" updatedVersion="6" minRefreshableVersion="3" itemPrintTitles="1" createdVersion="5" indent="0" showHeaders="0" outline="1" outlineData="1" multipleFieldFilters="0" chartFormat="21">
  <location ref="B47:E55" firstHeaderRow="1" firstDataRow="2" firstDataCol="1"/>
  <pivotFields count="12">
    <pivotField dataField="1" numFmtId="1" showAll="0"/>
    <pivotField showAll="0" defaultSubtotal="0"/>
    <pivotField axis="axisRow" showAll="0">
      <items count="7">
        <item x="4"/>
        <item x="1"/>
        <item x="2"/>
        <item x="0"/>
        <item x="3"/>
        <item x="5"/>
        <item t="default"/>
      </items>
    </pivotField>
    <pivotField numFmtId="14" showAll="0"/>
    <pivotField showAll="0" defaultSubtotal="0">
      <items count="15">
        <item m="1" x="10"/>
        <item m="1" x="12"/>
        <item m="1" x="13"/>
        <item f="1" x="9"/>
        <item f="1" x="5"/>
        <item m="1" x="6"/>
        <item m="1" x="4"/>
        <item m="1" x="8"/>
        <item m="1" x="7"/>
        <item m="1" x="14"/>
        <item m="1" x="11"/>
        <item x="0"/>
        <item x="1"/>
        <item x="2"/>
        <item m="1" x="3"/>
      </items>
    </pivotField>
    <pivotField numFmtId="14" showAll="0"/>
    <pivotField multipleItemSelectionAllowed="1" showAll="0"/>
    <pivotField numFmtId="1" showAll="0"/>
    <pivotField numFmtId="1" showAll="0"/>
    <pivotField showAll="0"/>
    <pivotField axis="axisCol" showAll="0">
      <items count="3">
        <item x="1"/>
        <item x="0"/>
        <item t="default"/>
      </items>
    </pivotField>
    <pivotField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0"/>
  </colFields>
  <colItems count="3">
    <i>
      <x/>
    </i>
    <i>
      <x v="1"/>
    </i>
    <i t="grand">
      <x/>
    </i>
  </colItems>
  <dataFields count="1">
    <dataField name="Cuenta de No." fld="0" subtotal="count" baseField="2" baseItem="0"/>
  </dataFields>
  <formats count="6">
    <format dxfId="67">
      <pivotArea dataOnly="0" labelOnly="1" grandCol="1" outline="0" fieldPosition="0"/>
    </format>
    <format dxfId="66">
      <pivotArea dataOnly="0" labelOnly="1" grandCol="1" outline="0" fieldPosition="0"/>
    </format>
    <format dxfId="65">
      <pivotArea dataOnly="0" labelOnly="1" grandCol="1" outline="0" fieldPosition="0"/>
    </format>
    <format dxfId="27">
      <pivotArea outline="0" collapsedLevelsAreSubtotals="1" fieldPosition="0"/>
    </format>
    <format dxfId="26">
      <pivotArea dataOnly="0" labelOnly="1" fieldPosition="0">
        <references count="1">
          <reference field="10" count="0"/>
        </references>
      </pivotArea>
    </format>
    <format dxfId="2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Tabla diná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outline="1" outlineData="1" multipleFieldFilters="0" chartFormat="4">
  <location ref="A42:B46" firstHeaderRow="1" firstDataRow="1" firstDataCol="1"/>
  <pivotFields count="21">
    <pivotField dataField="1" numFmtId="14"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numFmtId="2" showAll="0"/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Fecha de origen" fld="0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drawing" Target="../drawings/drawing1.xml"/><Relationship Id="rId4" Type="http://schemas.openxmlformats.org/officeDocument/2006/relationships/pivotTable" Target="../pivotTables/pivotTable4.xm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1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5" Type="http://schemas.openxmlformats.org/officeDocument/2006/relationships/drawing" Target="../drawings/drawing3.xml"/><Relationship Id="rId4" Type="http://schemas.openxmlformats.org/officeDocument/2006/relationships/pivotTable" Target="../pivotTables/pivotTable1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4"/>
  <sheetViews>
    <sheetView showGridLines="0" workbookViewId="0">
      <pane ySplit="1" topLeftCell="A2" activePane="bottomLeft" state="frozen"/>
      <selection pane="bottomLeft" activeCell="D2" sqref="D2"/>
    </sheetView>
  </sheetViews>
  <sheetFormatPr baseColWidth="10" defaultColWidth="11.42578125" defaultRowHeight="14.25" customHeight="1" x14ac:dyDescent="0.25"/>
  <cols>
    <col min="1" max="1" width="6.42578125" style="2" customWidth="1"/>
    <col min="2" max="2" width="14.140625" style="3" bestFit="1" customWidth="1"/>
    <col min="3" max="3" width="26.140625" style="4" customWidth="1"/>
    <col min="4" max="4" width="18" style="5" bestFit="1" customWidth="1"/>
    <col min="5" max="5" width="15.7109375" style="33" customWidth="1"/>
    <col min="6" max="6" width="19.42578125" style="65" bestFit="1" customWidth="1"/>
    <col min="7" max="7" width="19.28515625" style="2" customWidth="1"/>
    <col min="8" max="8" width="21.42578125" style="2" customWidth="1"/>
    <col min="9" max="9" width="17.140625" style="2" customWidth="1"/>
    <col min="10" max="10" width="39.5703125" style="2" customWidth="1"/>
    <col min="11" max="11" width="18.7109375" style="68" customWidth="1"/>
    <col min="12" max="13" width="20.28515625" style="2" bestFit="1" customWidth="1"/>
    <col min="14" max="14" width="17.85546875" style="2" bestFit="1" customWidth="1"/>
    <col min="15" max="16384" width="11.42578125" style="2"/>
  </cols>
  <sheetData>
    <row r="1" spans="1:14" ht="30.75" customHeight="1" thickBot="1" x14ac:dyDescent="0.3">
      <c r="A1" s="28" t="s">
        <v>0</v>
      </c>
      <c r="B1" s="29" t="s">
        <v>1</v>
      </c>
      <c r="C1" s="30" t="s">
        <v>2</v>
      </c>
      <c r="D1" s="32" t="s">
        <v>3</v>
      </c>
      <c r="E1" s="32" t="s">
        <v>4</v>
      </c>
      <c r="F1" s="32" t="s">
        <v>5</v>
      </c>
      <c r="G1" s="29" t="s">
        <v>6</v>
      </c>
      <c r="H1" s="31" t="s">
        <v>7</v>
      </c>
      <c r="I1" s="31" t="s">
        <v>8</v>
      </c>
      <c r="J1" s="31" t="s">
        <v>9</v>
      </c>
      <c r="K1" s="31" t="s">
        <v>10</v>
      </c>
      <c r="L1" s="31" t="s">
        <v>11</v>
      </c>
      <c r="M1" s="66" t="s">
        <v>12</v>
      </c>
      <c r="N1" s="66" t="s">
        <v>13</v>
      </c>
    </row>
    <row r="2" spans="1:14" ht="14.25" customHeight="1" x14ac:dyDescent="0.25">
      <c r="A2" s="2">
        <v>5133</v>
      </c>
      <c r="B2" s="70">
        <v>25243</v>
      </c>
      <c r="C2" s="4" t="s">
        <v>14</v>
      </c>
      <c r="D2" s="5">
        <v>44105</v>
      </c>
      <c r="E2" s="2" t="s">
        <v>15</v>
      </c>
      <c r="F2" s="65">
        <v>44105</v>
      </c>
      <c r="G2" s="4" t="s">
        <v>16</v>
      </c>
      <c r="H2" s="1">
        <v>0</v>
      </c>
      <c r="I2" s="1">
        <v>1</v>
      </c>
      <c r="J2" s="2" t="s">
        <v>17</v>
      </c>
      <c r="K2" s="68" t="s">
        <v>18</v>
      </c>
      <c r="L2" s="4" t="s">
        <v>15</v>
      </c>
      <c r="M2" s="2" t="s">
        <v>19</v>
      </c>
      <c r="N2" s="2" t="s">
        <v>20</v>
      </c>
    </row>
    <row r="3" spans="1:14" ht="14.25" customHeight="1" x14ac:dyDescent="0.25">
      <c r="A3" s="2">
        <v>5134</v>
      </c>
      <c r="B3" s="70">
        <v>25244</v>
      </c>
      <c r="C3" s="4" t="s">
        <v>21</v>
      </c>
      <c r="D3" s="5">
        <v>44105</v>
      </c>
      <c r="E3" s="2" t="s">
        <v>15</v>
      </c>
      <c r="F3" s="65">
        <v>44105</v>
      </c>
      <c r="G3" s="4" t="s">
        <v>16</v>
      </c>
      <c r="H3" s="1">
        <v>0</v>
      </c>
      <c r="I3" s="1">
        <v>1</v>
      </c>
      <c r="J3" s="2" t="s">
        <v>22</v>
      </c>
      <c r="K3" s="68" t="s">
        <v>18</v>
      </c>
      <c r="L3" s="4" t="s">
        <v>15</v>
      </c>
      <c r="M3" s="2" t="s">
        <v>19</v>
      </c>
      <c r="N3" s="2" t="s">
        <v>20</v>
      </c>
    </row>
    <row r="4" spans="1:14" ht="14.25" customHeight="1" x14ac:dyDescent="0.25">
      <c r="A4" s="2">
        <v>5135</v>
      </c>
      <c r="B4" s="70">
        <v>25245</v>
      </c>
      <c r="C4" s="4" t="s">
        <v>14</v>
      </c>
      <c r="D4" s="5">
        <v>44105</v>
      </c>
      <c r="E4" s="2" t="s">
        <v>15</v>
      </c>
      <c r="F4" s="65">
        <v>44105</v>
      </c>
      <c r="G4" s="4" t="s">
        <v>16</v>
      </c>
      <c r="H4" s="1">
        <v>0</v>
      </c>
      <c r="I4" s="1">
        <v>1</v>
      </c>
      <c r="J4" s="2" t="s">
        <v>23</v>
      </c>
      <c r="K4" s="68" t="s">
        <v>18</v>
      </c>
      <c r="L4" s="4" t="s">
        <v>15</v>
      </c>
      <c r="M4" s="2" t="s">
        <v>19</v>
      </c>
      <c r="N4" s="2" t="s">
        <v>20</v>
      </c>
    </row>
    <row r="5" spans="1:14" ht="14.25" customHeight="1" x14ac:dyDescent="0.25">
      <c r="A5" s="2">
        <v>5136</v>
      </c>
      <c r="B5" s="70">
        <v>25246</v>
      </c>
      <c r="C5" s="4" t="s">
        <v>14</v>
      </c>
      <c r="D5" s="5">
        <v>44105</v>
      </c>
      <c r="E5" s="2" t="s">
        <v>15</v>
      </c>
      <c r="F5" s="65">
        <v>44105</v>
      </c>
      <c r="G5" s="4" t="s">
        <v>16</v>
      </c>
      <c r="H5" s="1">
        <v>0</v>
      </c>
      <c r="I5" s="1">
        <v>1</v>
      </c>
      <c r="J5" s="2" t="s">
        <v>24</v>
      </c>
      <c r="K5" s="68" t="s">
        <v>18</v>
      </c>
      <c r="L5" s="4" t="s">
        <v>15</v>
      </c>
      <c r="M5" s="2" t="s">
        <v>19</v>
      </c>
      <c r="N5" s="2" t="s">
        <v>20</v>
      </c>
    </row>
    <row r="6" spans="1:14" ht="14.25" customHeight="1" x14ac:dyDescent="0.25">
      <c r="A6" s="2">
        <v>5137</v>
      </c>
      <c r="B6" s="70">
        <v>25247</v>
      </c>
      <c r="C6" s="4" t="s">
        <v>14</v>
      </c>
      <c r="D6" s="5">
        <v>44105</v>
      </c>
      <c r="E6" s="2" t="s">
        <v>15</v>
      </c>
      <c r="F6" s="65">
        <v>44105</v>
      </c>
      <c r="G6" s="4" t="s">
        <v>16</v>
      </c>
      <c r="H6" s="1">
        <v>0</v>
      </c>
      <c r="I6" s="1">
        <v>1</v>
      </c>
      <c r="J6" s="2" t="s">
        <v>25</v>
      </c>
      <c r="K6" s="68" t="s">
        <v>18</v>
      </c>
      <c r="L6" s="4" t="s">
        <v>15</v>
      </c>
      <c r="M6" s="2" t="s">
        <v>19</v>
      </c>
      <c r="N6" s="2" t="s">
        <v>20</v>
      </c>
    </row>
    <row r="7" spans="1:14" ht="14.25" customHeight="1" x14ac:dyDescent="0.25">
      <c r="A7" s="2">
        <v>5138</v>
      </c>
      <c r="B7" s="70">
        <v>25248</v>
      </c>
      <c r="C7" s="4" t="s">
        <v>21</v>
      </c>
      <c r="D7" s="5">
        <v>44105</v>
      </c>
      <c r="E7" s="2" t="s">
        <v>15</v>
      </c>
      <c r="F7" s="65">
        <v>44106</v>
      </c>
      <c r="G7" s="4" t="s">
        <v>16</v>
      </c>
      <c r="H7" s="1">
        <v>1</v>
      </c>
      <c r="I7" s="1">
        <v>2</v>
      </c>
      <c r="J7" s="2" t="s">
        <v>26</v>
      </c>
      <c r="K7" s="68" t="s">
        <v>18</v>
      </c>
      <c r="L7" s="4" t="s">
        <v>15</v>
      </c>
      <c r="M7" s="2" t="s">
        <v>19</v>
      </c>
      <c r="N7" s="2" t="s">
        <v>20</v>
      </c>
    </row>
    <row r="8" spans="1:14" ht="14.25" customHeight="1" x14ac:dyDescent="0.25">
      <c r="A8" s="2">
        <v>5139</v>
      </c>
      <c r="B8" s="70">
        <v>25249</v>
      </c>
      <c r="C8" s="4" t="s">
        <v>14</v>
      </c>
      <c r="D8" s="5">
        <v>44105</v>
      </c>
      <c r="E8" s="2" t="s">
        <v>15</v>
      </c>
      <c r="F8" s="65">
        <v>44105</v>
      </c>
      <c r="G8" s="4" t="s">
        <v>16</v>
      </c>
      <c r="H8" s="1">
        <v>0</v>
      </c>
      <c r="I8" s="1">
        <v>1</v>
      </c>
      <c r="J8" s="2" t="s">
        <v>27</v>
      </c>
      <c r="K8" s="68" t="s">
        <v>18</v>
      </c>
      <c r="L8" s="4" t="s">
        <v>15</v>
      </c>
      <c r="M8" s="2" t="s">
        <v>19</v>
      </c>
      <c r="N8" s="2" t="s">
        <v>20</v>
      </c>
    </row>
    <row r="9" spans="1:14" ht="14.25" customHeight="1" x14ac:dyDescent="0.25">
      <c r="A9" s="2">
        <v>5140</v>
      </c>
      <c r="B9" s="70">
        <v>25250</v>
      </c>
      <c r="C9" s="4" t="s">
        <v>14</v>
      </c>
      <c r="D9" s="5">
        <v>44105</v>
      </c>
      <c r="E9" s="2" t="s">
        <v>15</v>
      </c>
      <c r="F9" s="65">
        <v>44105</v>
      </c>
      <c r="G9" s="4" t="s">
        <v>16</v>
      </c>
      <c r="H9" s="1">
        <v>0</v>
      </c>
      <c r="I9" s="1">
        <v>1</v>
      </c>
      <c r="J9" s="2" t="s">
        <v>28</v>
      </c>
      <c r="K9" s="68" t="s">
        <v>18</v>
      </c>
      <c r="L9" s="4" t="s">
        <v>15</v>
      </c>
      <c r="M9" s="2" t="s">
        <v>19</v>
      </c>
      <c r="N9" s="2" t="s">
        <v>20</v>
      </c>
    </row>
    <row r="10" spans="1:14" ht="14.25" customHeight="1" x14ac:dyDescent="0.25">
      <c r="A10" s="2">
        <v>5141</v>
      </c>
      <c r="B10" s="70">
        <v>25251</v>
      </c>
      <c r="C10" s="4" t="s">
        <v>21</v>
      </c>
      <c r="D10" s="5">
        <v>44105</v>
      </c>
      <c r="E10" s="2" t="s">
        <v>15</v>
      </c>
      <c r="F10" s="65">
        <v>44106</v>
      </c>
      <c r="G10" s="4" t="s">
        <v>16</v>
      </c>
      <c r="H10" s="1">
        <v>1</v>
      </c>
      <c r="I10" s="1">
        <v>2</v>
      </c>
      <c r="J10" s="2" t="s">
        <v>29</v>
      </c>
      <c r="K10" s="68" t="s">
        <v>18</v>
      </c>
      <c r="L10" s="4" t="s">
        <v>15</v>
      </c>
      <c r="M10" s="2" t="s">
        <v>19</v>
      </c>
      <c r="N10" s="2" t="s">
        <v>20</v>
      </c>
    </row>
    <row r="11" spans="1:14" ht="14.25" customHeight="1" x14ac:dyDescent="0.25">
      <c r="A11" s="2">
        <v>5142</v>
      </c>
      <c r="B11" s="70">
        <v>25252</v>
      </c>
      <c r="C11" s="4" t="s">
        <v>30</v>
      </c>
      <c r="D11" s="5">
        <v>44105</v>
      </c>
      <c r="E11" s="2" t="s">
        <v>15</v>
      </c>
      <c r="F11" s="65">
        <v>44105</v>
      </c>
      <c r="G11" s="4" t="s">
        <v>16</v>
      </c>
      <c r="H11" s="1">
        <v>0</v>
      </c>
      <c r="I11" s="1">
        <v>1</v>
      </c>
      <c r="J11" s="2" t="s">
        <v>31</v>
      </c>
      <c r="K11" s="68" t="s">
        <v>18</v>
      </c>
      <c r="L11" s="4" t="s">
        <v>15</v>
      </c>
      <c r="M11" s="2" t="s">
        <v>19</v>
      </c>
      <c r="N11" s="2" t="s">
        <v>20</v>
      </c>
    </row>
    <row r="12" spans="1:14" ht="14.25" customHeight="1" x14ac:dyDescent="0.25">
      <c r="A12" s="2">
        <v>5143</v>
      </c>
      <c r="B12" s="70">
        <v>25253</v>
      </c>
      <c r="C12" s="4" t="s">
        <v>32</v>
      </c>
      <c r="D12" s="5">
        <v>44105</v>
      </c>
      <c r="E12" s="2" t="s">
        <v>15</v>
      </c>
      <c r="F12" s="65">
        <v>44105</v>
      </c>
      <c r="G12" s="4" t="s">
        <v>16</v>
      </c>
      <c r="H12" s="1">
        <v>0</v>
      </c>
      <c r="I12" s="1">
        <v>1</v>
      </c>
      <c r="J12" s="2" t="s">
        <v>33</v>
      </c>
      <c r="K12" s="68" t="s">
        <v>18</v>
      </c>
      <c r="L12" s="4" t="s">
        <v>15</v>
      </c>
      <c r="M12" s="2" t="s">
        <v>19</v>
      </c>
      <c r="N12" s="2" t="s">
        <v>20</v>
      </c>
    </row>
    <row r="13" spans="1:14" ht="14.25" customHeight="1" x14ac:dyDescent="0.25">
      <c r="A13" s="2">
        <v>5144</v>
      </c>
      <c r="B13" s="70">
        <v>25254</v>
      </c>
      <c r="C13" s="4" t="s">
        <v>21</v>
      </c>
      <c r="D13" s="5">
        <v>44105</v>
      </c>
      <c r="E13" s="2" t="s">
        <v>15</v>
      </c>
      <c r="F13" s="65" t="s">
        <v>34</v>
      </c>
      <c r="G13" s="4" t="s">
        <v>34</v>
      </c>
      <c r="H13" s="1" t="s">
        <v>35</v>
      </c>
      <c r="I13" s="1" t="s">
        <v>35</v>
      </c>
      <c r="J13" s="2" t="s">
        <v>36</v>
      </c>
      <c r="K13" s="68" t="s">
        <v>37</v>
      </c>
      <c r="L13" s="4" t="s">
        <v>34</v>
      </c>
      <c r="M13" s="2" t="s">
        <v>38</v>
      </c>
      <c r="N13" s="2" t="s">
        <v>34</v>
      </c>
    </row>
    <row r="14" spans="1:14" ht="14.25" customHeight="1" x14ac:dyDescent="0.25">
      <c r="A14" s="2">
        <v>5145</v>
      </c>
      <c r="B14" s="70">
        <v>25255</v>
      </c>
      <c r="C14" s="4" t="s">
        <v>14</v>
      </c>
      <c r="D14" s="5">
        <v>44105</v>
      </c>
      <c r="E14" s="2" t="s">
        <v>15</v>
      </c>
      <c r="F14" s="65">
        <v>44105</v>
      </c>
      <c r="G14" s="4" t="s">
        <v>16</v>
      </c>
      <c r="H14" s="1">
        <v>0</v>
      </c>
      <c r="I14" s="1">
        <v>1</v>
      </c>
      <c r="J14" s="2" t="s">
        <v>39</v>
      </c>
      <c r="K14" s="68" t="s">
        <v>18</v>
      </c>
      <c r="L14" s="4" t="s">
        <v>15</v>
      </c>
      <c r="M14" s="2" t="s">
        <v>19</v>
      </c>
      <c r="N14" s="2" t="s">
        <v>20</v>
      </c>
    </row>
    <row r="15" spans="1:14" ht="14.25" customHeight="1" x14ac:dyDescent="0.25">
      <c r="A15" s="2">
        <v>5146</v>
      </c>
      <c r="B15" s="70">
        <v>25256</v>
      </c>
      <c r="C15" s="4" t="s">
        <v>14</v>
      </c>
      <c r="D15" s="5">
        <v>44105</v>
      </c>
      <c r="E15" s="2" t="s">
        <v>15</v>
      </c>
      <c r="F15" s="65">
        <v>44105</v>
      </c>
      <c r="G15" s="4" t="s">
        <v>16</v>
      </c>
      <c r="H15" s="1">
        <v>0</v>
      </c>
      <c r="I15" s="1">
        <v>1</v>
      </c>
      <c r="J15" s="2" t="s">
        <v>40</v>
      </c>
      <c r="K15" s="68" t="s">
        <v>18</v>
      </c>
      <c r="L15" s="4" t="s">
        <v>15</v>
      </c>
      <c r="M15" s="2" t="s">
        <v>19</v>
      </c>
      <c r="N15" s="2" t="s">
        <v>20</v>
      </c>
    </row>
    <row r="16" spans="1:14" ht="14.25" customHeight="1" x14ac:dyDescent="0.25">
      <c r="A16" s="2">
        <v>5147</v>
      </c>
      <c r="B16" s="70">
        <v>25257</v>
      </c>
      <c r="C16" s="4" t="s">
        <v>21</v>
      </c>
      <c r="D16" s="5">
        <v>44105</v>
      </c>
      <c r="E16" s="2" t="s">
        <v>15</v>
      </c>
      <c r="F16" s="65">
        <v>44106</v>
      </c>
      <c r="G16" s="4" t="s">
        <v>16</v>
      </c>
      <c r="H16" s="1">
        <v>1</v>
      </c>
      <c r="I16" s="1">
        <v>2</v>
      </c>
      <c r="J16" s="2" t="s">
        <v>41</v>
      </c>
      <c r="K16" s="68" t="s">
        <v>18</v>
      </c>
      <c r="L16" s="4" t="s">
        <v>15</v>
      </c>
      <c r="M16" s="2" t="s">
        <v>19</v>
      </c>
      <c r="N16" s="2" t="s">
        <v>20</v>
      </c>
    </row>
    <row r="17" spans="1:14" ht="14.25" customHeight="1" x14ac:dyDescent="0.25">
      <c r="A17" s="2">
        <v>5148</v>
      </c>
      <c r="B17" s="70">
        <v>25258</v>
      </c>
      <c r="C17" s="4" t="s">
        <v>14</v>
      </c>
      <c r="D17" s="5">
        <v>44105</v>
      </c>
      <c r="E17" s="2" t="s">
        <v>15</v>
      </c>
      <c r="F17" s="65">
        <v>44106</v>
      </c>
      <c r="G17" s="4" t="s">
        <v>16</v>
      </c>
      <c r="H17" s="1">
        <v>1</v>
      </c>
      <c r="I17" s="1">
        <v>2</v>
      </c>
      <c r="J17" s="2" t="s">
        <v>42</v>
      </c>
      <c r="K17" s="68" t="s">
        <v>18</v>
      </c>
      <c r="L17" s="4" t="s">
        <v>15</v>
      </c>
      <c r="M17" s="2" t="s">
        <v>19</v>
      </c>
      <c r="N17" s="2" t="s">
        <v>20</v>
      </c>
    </row>
    <row r="18" spans="1:14" ht="14.25" customHeight="1" x14ac:dyDescent="0.25">
      <c r="A18" s="2">
        <v>5149</v>
      </c>
      <c r="B18" s="70">
        <v>25259</v>
      </c>
      <c r="C18" s="4" t="s">
        <v>30</v>
      </c>
      <c r="D18" s="5">
        <v>44105</v>
      </c>
      <c r="E18" s="2" t="s">
        <v>15</v>
      </c>
      <c r="F18" s="65">
        <v>44106</v>
      </c>
      <c r="G18" s="4" t="s">
        <v>16</v>
      </c>
      <c r="H18" s="1">
        <v>1</v>
      </c>
      <c r="I18" s="1">
        <v>2</v>
      </c>
      <c r="J18" s="2" t="s">
        <v>43</v>
      </c>
      <c r="K18" s="68" t="s">
        <v>18</v>
      </c>
      <c r="L18" s="4" t="s">
        <v>15</v>
      </c>
      <c r="M18" s="2" t="s">
        <v>19</v>
      </c>
      <c r="N18" s="2" t="s">
        <v>20</v>
      </c>
    </row>
    <row r="19" spans="1:14" ht="14.25" customHeight="1" x14ac:dyDescent="0.25">
      <c r="A19" s="2">
        <v>5150</v>
      </c>
      <c r="B19" s="70">
        <v>25260</v>
      </c>
      <c r="C19" s="4" t="s">
        <v>14</v>
      </c>
      <c r="D19" s="5">
        <v>44105</v>
      </c>
      <c r="E19" s="2" t="s">
        <v>15</v>
      </c>
      <c r="F19" s="65">
        <v>44105</v>
      </c>
      <c r="G19" s="4" t="s">
        <v>16</v>
      </c>
      <c r="H19" s="1">
        <v>0</v>
      </c>
      <c r="I19" s="1">
        <v>1</v>
      </c>
      <c r="J19" s="2" t="s">
        <v>44</v>
      </c>
      <c r="K19" s="68" t="s">
        <v>18</v>
      </c>
      <c r="L19" s="4" t="s">
        <v>15</v>
      </c>
      <c r="M19" s="2" t="s">
        <v>19</v>
      </c>
      <c r="N19" s="2" t="s">
        <v>20</v>
      </c>
    </row>
    <row r="20" spans="1:14" ht="14.25" customHeight="1" x14ac:dyDescent="0.25">
      <c r="A20" s="2">
        <v>5151</v>
      </c>
      <c r="B20" s="70">
        <v>25261</v>
      </c>
      <c r="C20" s="4" t="s">
        <v>14</v>
      </c>
      <c r="D20" s="5">
        <v>44105</v>
      </c>
      <c r="E20" s="2" t="s">
        <v>15</v>
      </c>
      <c r="F20" s="65">
        <v>44105</v>
      </c>
      <c r="G20" s="4" t="s">
        <v>16</v>
      </c>
      <c r="H20" s="1">
        <v>0</v>
      </c>
      <c r="I20" s="1">
        <v>1</v>
      </c>
      <c r="J20" s="2" t="s">
        <v>45</v>
      </c>
      <c r="K20" s="68" t="s">
        <v>18</v>
      </c>
      <c r="L20" s="4" t="s">
        <v>15</v>
      </c>
      <c r="M20" s="2" t="s">
        <v>19</v>
      </c>
      <c r="N20" s="2" t="s">
        <v>20</v>
      </c>
    </row>
    <row r="21" spans="1:14" ht="14.25" customHeight="1" x14ac:dyDescent="0.25">
      <c r="A21" s="2">
        <v>5152</v>
      </c>
      <c r="B21" s="70">
        <v>25262</v>
      </c>
      <c r="C21" s="4" t="s">
        <v>14</v>
      </c>
      <c r="D21" s="5">
        <v>44105</v>
      </c>
      <c r="E21" s="2" t="s">
        <v>15</v>
      </c>
      <c r="F21" s="65">
        <v>44105</v>
      </c>
      <c r="G21" s="4" t="s">
        <v>16</v>
      </c>
      <c r="H21" s="1">
        <v>0</v>
      </c>
      <c r="I21" s="1">
        <v>1</v>
      </c>
      <c r="J21" s="2" t="s">
        <v>46</v>
      </c>
      <c r="K21" s="68" t="s">
        <v>18</v>
      </c>
      <c r="L21" s="4" t="s">
        <v>15</v>
      </c>
      <c r="M21" s="2" t="s">
        <v>19</v>
      </c>
      <c r="N21" s="2" t="s">
        <v>20</v>
      </c>
    </row>
    <row r="22" spans="1:14" ht="14.25" customHeight="1" x14ac:dyDescent="0.25">
      <c r="A22" s="2">
        <v>5153</v>
      </c>
      <c r="B22" s="70">
        <v>25263</v>
      </c>
      <c r="C22" s="4" t="s">
        <v>30</v>
      </c>
      <c r="D22" s="5">
        <v>44105</v>
      </c>
      <c r="E22" s="2" t="s">
        <v>15</v>
      </c>
      <c r="F22" s="65">
        <v>44106</v>
      </c>
      <c r="G22" s="4" t="s">
        <v>16</v>
      </c>
      <c r="H22" s="1">
        <v>1</v>
      </c>
      <c r="I22" s="1">
        <v>2</v>
      </c>
      <c r="J22" s="2" t="s">
        <v>47</v>
      </c>
      <c r="K22" s="68" t="s">
        <v>18</v>
      </c>
      <c r="L22" s="4" t="s">
        <v>15</v>
      </c>
      <c r="M22" s="2" t="s">
        <v>19</v>
      </c>
      <c r="N22" s="2" t="s">
        <v>20</v>
      </c>
    </row>
    <row r="23" spans="1:14" ht="14.25" customHeight="1" x14ac:dyDescent="0.25">
      <c r="A23" s="2">
        <v>5154</v>
      </c>
      <c r="B23" s="70">
        <v>25264</v>
      </c>
      <c r="C23" s="4" t="s">
        <v>30</v>
      </c>
      <c r="D23" s="5">
        <v>44105</v>
      </c>
      <c r="E23" s="2" t="s">
        <v>15</v>
      </c>
      <c r="F23" s="65">
        <v>44106</v>
      </c>
      <c r="G23" s="4" t="s">
        <v>16</v>
      </c>
      <c r="H23" s="1">
        <v>1</v>
      </c>
      <c r="I23" s="1">
        <v>2</v>
      </c>
      <c r="J23" s="2" t="s">
        <v>48</v>
      </c>
      <c r="K23" s="68" t="s">
        <v>18</v>
      </c>
      <c r="L23" s="4" t="s">
        <v>15</v>
      </c>
      <c r="M23" s="2" t="s">
        <v>19</v>
      </c>
      <c r="N23" s="2" t="s">
        <v>20</v>
      </c>
    </row>
    <row r="24" spans="1:14" ht="14.25" customHeight="1" x14ac:dyDescent="0.25">
      <c r="A24" s="2">
        <v>5155</v>
      </c>
      <c r="B24" s="70">
        <v>25265</v>
      </c>
      <c r="C24" s="4" t="s">
        <v>21</v>
      </c>
      <c r="D24" s="5">
        <v>44105</v>
      </c>
      <c r="E24" s="2" t="s">
        <v>15</v>
      </c>
      <c r="F24" s="65">
        <v>44106</v>
      </c>
      <c r="G24" s="4" t="s">
        <v>16</v>
      </c>
      <c r="H24" s="1">
        <v>1</v>
      </c>
      <c r="I24" s="1">
        <v>2</v>
      </c>
      <c r="J24" s="2" t="s">
        <v>49</v>
      </c>
      <c r="K24" s="68" t="s">
        <v>18</v>
      </c>
      <c r="L24" s="4" t="s">
        <v>15</v>
      </c>
      <c r="M24" s="2" t="s">
        <v>19</v>
      </c>
      <c r="N24" s="2" t="s">
        <v>20</v>
      </c>
    </row>
    <row r="25" spans="1:14" ht="14.25" customHeight="1" x14ac:dyDescent="0.25">
      <c r="A25" s="2">
        <v>5156</v>
      </c>
      <c r="B25" s="70">
        <v>25266</v>
      </c>
      <c r="C25" s="4" t="s">
        <v>14</v>
      </c>
      <c r="D25" s="5">
        <v>44105</v>
      </c>
      <c r="E25" s="2" t="s">
        <v>15</v>
      </c>
      <c r="F25" s="65">
        <v>44105</v>
      </c>
      <c r="G25" s="4" t="s">
        <v>16</v>
      </c>
      <c r="H25" s="1">
        <v>0</v>
      </c>
      <c r="I25" s="1">
        <v>1</v>
      </c>
      <c r="J25" s="2" t="s">
        <v>50</v>
      </c>
      <c r="K25" s="68" t="s">
        <v>18</v>
      </c>
      <c r="L25" s="4" t="s">
        <v>15</v>
      </c>
      <c r="M25" s="2" t="s">
        <v>19</v>
      </c>
      <c r="N25" s="2" t="s">
        <v>20</v>
      </c>
    </row>
    <row r="26" spans="1:14" ht="14.25" customHeight="1" x14ac:dyDescent="0.25">
      <c r="A26" s="2">
        <v>5157</v>
      </c>
      <c r="B26" s="70">
        <v>25267</v>
      </c>
      <c r="C26" s="4" t="s">
        <v>14</v>
      </c>
      <c r="D26" s="5">
        <v>44105</v>
      </c>
      <c r="E26" s="2" t="s">
        <v>15</v>
      </c>
      <c r="F26" s="65">
        <v>44105</v>
      </c>
      <c r="G26" s="4" t="s">
        <v>16</v>
      </c>
      <c r="H26" s="1">
        <v>0</v>
      </c>
      <c r="I26" s="1">
        <v>1</v>
      </c>
      <c r="J26" s="2" t="s">
        <v>51</v>
      </c>
      <c r="K26" s="68" t="s">
        <v>18</v>
      </c>
      <c r="L26" s="4" t="s">
        <v>15</v>
      </c>
      <c r="M26" s="2" t="s">
        <v>19</v>
      </c>
      <c r="N26" s="2" t="s">
        <v>20</v>
      </c>
    </row>
    <row r="27" spans="1:14" ht="14.25" customHeight="1" x14ac:dyDescent="0.25">
      <c r="A27" s="2">
        <v>5158</v>
      </c>
      <c r="B27" s="70">
        <v>25268</v>
      </c>
      <c r="C27" s="4" t="s">
        <v>14</v>
      </c>
      <c r="D27" s="5">
        <v>44105</v>
      </c>
      <c r="E27" s="2" t="s">
        <v>15</v>
      </c>
      <c r="F27" s="65">
        <v>44105</v>
      </c>
      <c r="G27" s="4" t="s">
        <v>16</v>
      </c>
      <c r="H27" s="1">
        <v>0</v>
      </c>
      <c r="I27" s="1">
        <v>1</v>
      </c>
      <c r="J27" s="2" t="s">
        <v>52</v>
      </c>
      <c r="K27" s="68" t="s">
        <v>18</v>
      </c>
      <c r="L27" s="4" t="s">
        <v>15</v>
      </c>
      <c r="M27" s="2" t="s">
        <v>19</v>
      </c>
      <c r="N27" s="2" t="s">
        <v>20</v>
      </c>
    </row>
    <row r="28" spans="1:14" ht="14.25" customHeight="1" x14ac:dyDescent="0.25">
      <c r="A28" s="2">
        <v>5159</v>
      </c>
      <c r="B28" s="70">
        <v>25269</v>
      </c>
      <c r="C28" s="4" t="s">
        <v>14</v>
      </c>
      <c r="D28" s="5">
        <v>44105</v>
      </c>
      <c r="E28" s="2" t="s">
        <v>15</v>
      </c>
      <c r="F28" s="65">
        <v>44105</v>
      </c>
      <c r="G28" s="4" t="s">
        <v>16</v>
      </c>
      <c r="H28" s="1">
        <v>0</v>
      </c>
      <c r="I28" s="1">
        <v>1</v>
      </c>
      <c r="J28" s="2" t="s">
        <v>53</v>
      </c>
      <c r="K28" s="68" t="s">
        <v>18</v>
      </c>
      <c r="L28" s="4" t="s">
        <v>15</v>
      </c>
      <c r="M28" s="2" t="s">
        <v>19</v>
      </c>
      <c r="N28" s="2" t="s">
        <v>20</v>
      </c>
    </row>
    <row r="29" spans="1:14" ht="14.25" customHeight="1" x14ac:dyDescent="0.25">
      <c r="A29" s="2">
        <v>5160</v>
      </c>
      <c r="B29" s="70">
        <v>25270</v>
      </c>
      <c r="C29" s="4" t="s">
        <v>21</v>
      </c>
      <c r="D29" s="5">
        <v>44105</v>
      </c>
      <c r="E29" s="2" t="s">
        <v>15</v>
      </c>
      <c r="F29" s="65">
        <v>44106</v>
      </c>
      <c r="G29" s="4" t="s">
        <v>16</v>
      </c>
      <c r="H29" s="1">
        <v>1</v>
      </c>
      <c r="I29" s="1">
        <v>2</v>
      </c>
      <c r="J29" s="2" t="s">
        <v>54</v>
      </c>
      <c r="K29" s="68" t="s">
        <v>18</v>
      </c>
      <c r="L29" s="4" t="s">
        <v>15</v>
      </c>
      <c r="M29" s="2" t="s">
        <v>19</v>
      </c>
      <c r="N29" s="2" t="s">
        <v>20</v>
      </c>
    </row>
    <row r="30" spans="1:14" ht="14.25" customHeight="1" x14ac:dyDescent="0.25">
      <c r="A30" s="2">
        <v>5161</v>
      </c>
      <c r="B30" s="70">
        <v>25271</v>
      </c>
      <c r="C30" s="4" t="s">
        <v>21</v>
      </c>
      <c r="D30" s="5">
        <v>44105</v>
      </c>
      <c r="E30" s="2" t="s">
        <v>15</v>
      </c>
      <c r="F30" s="65">
        <v>44106</v>
      </c>
      <c r="G30" s="4" t="s">
        <v>16</v>
      </c>
      <c r="H30" s="1">
        <v>1</v>
      </c>
      <c r="I30" s="1">
        <v>2</v>
      </c>
      <c r="J30" s="2" t="s">
        <v>55</v>
      </c>
      <c r="K30" s="68" t="s">
        <v>18</v>
      </c>
      <c r="L30" s="4" t="s">
        <v>15</v>
      </c>
      <c r="M30" s="2" t="s">
        <v>19</v>
      </c>
      <c r="N30" s="2" t="s">
        <v>20</v>
      </c>
    </row>
    <row r="31" spans="1:14" ht="14.25" customHeight="1" x14ac:dyDescent="0.25">
      <c r="A31" s="2">
        <v>5162</v>
      </c>
      <c r="B31" s="70">
        <v>25272</v>
      </c>
      <c r="C31" s="4" t="s">
        <v>14</v>
      </c>
      <c r="D31" s="5">
        <v>44105</v>
      </c>
      <c r="E31" s="2" t="s">
        <v>15</v>
      </c>
      <c r="F31" s="65">
        <v>44106</v>
      </c>
      <c r="G31" s="4" t="s">
        <v>16</v>
      </c>
      <c r="H31" s="1">
        <v>1</v>
      </c>
      <c r="I31" s="1">
        <v>2</v>
      </c>
      <c r="J31" s="2" t="s">
        <v>56</v>
      </c>
      <c r="K31" s="68" t="s">
        <v>18</v>
      </c>
      <c r="L31" s="4" t="s">
        <v>15</v>
      </c>
      <c r="M31" s="2" t="s">
        <v>19</v>
      </c>
      <c r="N31" s="2" t="s">
        <v>20</v>
      </c>
    </row>
    <row r="32" spans="1:14" ht="14.25" customHeight="1" x14ac:dyDescent="0.25">
      <c r="A32" s="2">
        <v>5163</v>
      </c>
      <c r="B32" s="70">
        <v>25273</v>
      </c>
      <c r="C32" s="4" t="s">
        <v>14</v>
      </c>
      <c r="D32" s="5">
        <v>44105</v>
      </c>
      <c r="E32" s="2" t="s">
        <v>15</v>
      </c>
      <c r="F32" s="65">
        <v>44106</v>
      </c>
      <c r="G32" s="4" t="s">
        <v>16</v>
      </c>
      <c r="H32" s="1">
        <v>1</v>
      </c>
      <c r="I32" s="1">
        <v>2</v>
      </c>
      <c r="J32" s="2" t="s">
        <v>57</v>
      </c>
      <c r="K32" s="68" t="s">
        <v>18</v>
      </c>
      <c r="L32" s="4" t="s">
        <v>15</v>
      </c>
      <c r="M32" s="2" t="s">
        <v>19</v>
      </c>
      <c r="N32" s="2" t="s">
        <v>20</v>
      </c>
    </row>
    <row r="33" spans="1:14" ht="14.25" customHeight="1" x14ac:dyDescent="0.25">
      <c r="A33" s="2">
        <v>5164</v>
      </c>
      <c r="B33" s="70">
        <v>25274</v>
      </c>
      <c r="C33" s="4" t="s">
        <v>30</v>
      </c>
      <c r="D33" s="5">
        <v>44105</v>
      </c>
      <c r="E33" s="2" t="s">
        <v>15</v>
      </c>
      <c r="F33" s="65">
        <v>44106</v>
      </c>
      <c r="G33" s="4" t="s">
        <v>16</v>
      </c>
      <c r="H33" s="1">
        <v>1</v>
      </c>
      <c r="I33" s="1">
        <v>2</v>
      </c>
      <c r="J33" s="2" t="s">
        <v>58</v>
      </c>
      <c r="K33" s="68" t="s">
        <v>18</v>
      </c>
      <c r="L33" s="4" t="s">
        <v>15</v>
      </c>
      <c r="M33" s="2" t="s">
        <v>19</v>
      </c>
      <c r="N33" s="2" t="s">
        <v>20</v>
      </c>
    </row>
    <row r="34" spans="1:14" ht="14.25" customHeight="1" x14ac:dyDescent="0.25">
      <c r="A34" s="2">
        <v>5165</v>
      </c>
      <c r="B34" s="70">
        <v>25275</v>
      </c>
      <c r="C34" s="4" t="s">
        <v>21</v>
      </c>
      <c r="D34" s="5">
        <v>44105</v>
      </c>
      <c r="E34" s="2" t="s">
        <v>15</v>
      </c>
      <c r="F34" s="65">
        <v>44106</v>
      </c>
      <c r="G34" s="4" t="s">
        <v>16</v>
      </c>
      <c r="H34" s="1">
        <v>1</v>
      </c>
      <c r="I34" s="1">
        <v>2</v>
      </c>
      <c r="J34" s="2" t="s">
        <v>59</v>
      </c>
      <c r="K34" s="68" t="s">
        <v>18</v>
      </c>
      <c r="L34" s="4" t="s">
        <v>15</v>
      </c>
      <c r="M34" s="2" t="s">
        <v>19</v>
      </c>
      <c r="N34" s="2" t="s">
        <v>20</v>
      </c>
    </row>
    <row r="35" spans="1:14" ht="14.25" customHeight="1" x14ac:dyDescent="0.25">
      <c r="A35" s="2">
        <v>5166</v>
      </c>
      <c r="B35" s="70">
        <v>25276</v>
      </c>
      <c r="C35" s="4" t="s">
        <v>14</v>
      </c>
      <c r="D35" s="5">
        <v>44105</v>
      </c>
      <c r="E35" s="2" t="s">
        <v>15</v>
      </c>
      <c r="F35" s="65">
        <v>44106</v>
      </c>
      <c r="G35" s="4" t="s">
        <v>16</v>
      </c>
      <c r="H35" s="1">
        <v>1</v>
      </c>
      <c r="I35" s="1">
        <v>2</v>
      </c>
      <c r="J35" s="2" t="s">
        <v>60</v>
      </c>
      <c r="K35" s="68" t="s">
        <v>18</v>
      </c>
      <c r="L35" s="4" t="s">
        <v>15</v>
      </c>
      <c r="M35" s="2" t="s">
        <v>19</v>
      </c>
      <c r="N35" s="2" t="s">
        <v>20</v>
      </c>
    </row>
    <row r="36" spans="1:14" ht="14.25" customHeight="1" x14ac:dyDescent="0.25">
      <c r="A36" s="2">
        <v>5167</v>
      </c>
      <c r="B36" s="70">
        <v>25277</v>
      </c>
      <c r="C36" s="4" t="s">
        <v>14</v>
      </c>
      <c r="D36" s="5">
        <v>44105</v>
      </c>
      <c r="E36" s="2" t="s">
        <v>15</v>
      </c>
      <c r="F36" s="65">
        <v>44106</v>
      </c>
      <c r="G36" s="4" t="s">
        <v>16</v>
      </c>
      <c r="H36" s="1">
        <v>1</v>
      </c>
      <c r="I36" s="1">
        <v>2</v>
      </c>
      <c r="J36" s="2" t="s">
        <v>61</v>
      </c>
      <c r="K36" s="68" t="s">
        <v>18</v>
      </c>
      <c r="L36" s="4" t="s">
        <v>15</v>
      </c>
      <c r="M36" s="2" t="s">
        <v>19</v>
      </c>
      <c r="N36" s="2" t="s">
        <v>20</v>
      </c>
    </row>
    <row r="37" spans="1:14" ht="14.25" customHeight="1" x14ac:dyDescent="0.25">
      <c r="A37" s="2">
        <v>5168</v>
      </c>
      <c r="B37" s="70">
        <v>25278</v>
      </c>
      <c r="C37" s="4" t="s">
        <v>14</v>
      </c>
      <c r="D37" s="5">
        <v>44105</v>
      </c>
      <c r="E37" s="2" t="s">
        <v>15</v>
      </c>
      <c r="F37" s="65">
        <v>44106</v>
      </c>
      <c r="G37" s="4" t="s">
        <v>16</v>
      </c>
      <c r="H37" s="1">
        <v>1</v>
      </c>
      <c r="I37" s="1">
        <v>2</v>
      </c>
      <c r="J37" s="2" t="s">
        <v>62</v>
      </c>
      <c r="K37" s="68" t="s">
        <v>18</v>
      </c>
      <c r="L37" s="4" t="s">
        <v>15</v>
      </c>
      <c r="M37" s="2" t="s">
        <v>19</v>
      </c>
      <c r="N37" s="2" t="s">
        <v>20</v>
      </c>
    </row>
    <row r="38" spans="1:14" ht="14.25" customHeight="1" x14ac:dyDescent="0.25">
      <c r="A38" s="2">
        <v>5169</v>
      </c>
      <c r="B38" s="70">
        <v>25279</v>
      </c>
      <c r="C38" s="4" t="s">
        <v>14</v>
      </c>
      <c r="D38" s="5">
        <v>44105</v>
      </c>
      <c r="E38" s="2" t="s">
        <v>15</v>
      </c>
      <c r="F38" s="65">
        <v>44106</v>
      </c>
      <c r="G38" s="4" t="s">
        <v>16</v>
      </c>
      <c r="H38" s="1">
        <v>1</v>
      </c>
      <c r="I38" s="1">
        <v>2</v>
      </c>
      <c r="J38" s="2" t="s">
        <v>63</v>
      </c>
      <c r="K38" s="68" t="s">
        <v>18</v>
      </c>
      <c r="L38" s="4" t="s">
        <v>15</v>
      </c>
      <c r="M38" s="2" t="s">
        <v>19</v>
      </c>
      <c r="N38" s="2" t="s">
        <v>20</v>
      </c>
    </row>
    <row r="39" spans="1:14" ht="14.25" customHeight="1" x14ac:dyDescent="0.25">
      <c r="A39" s="2">
        <v>5170</v>
      </c>
      <c r="B39" s="70">
        <v>25280</v>
      </c>
      <c r="C39" s="4" t="s">
        <v>21</v>
      </c>
      <c r="D39" s="5">
        <v>44105</v>
      </c>
      <c r="E39" s="2" t="s">
        <v>15</v>
      </c>
      <c r="F39" s="65" t="s">
        <v>34</v>
      </c>
      <c r="G39" s="4" t="s">
        <v>34</v>
      </c>
      <c r="H39" s="1" t="s">
        <v>35</v>
      </c>
      <c r="I39" s="1" t="s">
        <v>35</v>
      </c>
      <c r="J39" s="2" t="s">
        <v>64</v>
      </c>
      <c r="K39" s="68" t="s">
        <v>37</v>
      </c>
      <c r="L39" s="4" t="s">
        <v>34</v>
      </c>
      <c r="M39" s="2" t="s">
        <v>38</v>
      </c>
      <c r="N39" s="2" t="s">
        <v>34</v>
      </c>
    </row>
    <row r="40" spans="1:14" ht="14.25" customHeight="1" x14ac:dyDescent="0.25">
      <c r="A40" s="2">
        <v>5171</v>
      </c>
      <c r="B40" s="70">
        <v>25281</v>
      </c>
      <c r="C40" s="4" t="s">
        <v>32</v>
      </c>
      <c r="D40" s="5">
        <v>44105</v>
      </c>
      <c r="E40" s="2" t="s">
        <v>15</v>
      </c>
      <c r="F40" s="65">
        <v>44106</v>
      </c>
      <c r="G40" s="4" t="s">
        <v>16</v>
      </c>
      <c r="H40" s="1">
        <v>1</v>
      </c>
      <c r="I40" s="1">
        <v>2</v>
      </c>
      <c r="J40" s="2" t="s">
        <v>65</v>
      </c>
      <c r="K40" s="68" t="s">
        <v>18</v>
      </c>
      <c r="L40" s="4" t="s">
        <v>15</v>
      </c>
      <c r="M40" s="2" t="s">
        <v>19</v>
      </c>
      <c r="N40" s="2" t="s">
        <v>20</v>
      </c>
    </row>
    <row r="41" spans="1:14" ht="14.25" customHeight="1" x14ac:dyDescent="0.25">
      <c r="A41" s="2">
        <v>5172</v>
      </c>
      <c r="B41" s="70">
        <v>25282</v>
      </c>
      <c r="C41" s="4" t="s">
        <v>32</v>
      </c>
      <c r="D41" s="5">
        <v>44105</v>
      </c>
      <c r="E41" s="2" t="s">
        <v>15</v>
      </c>
      <c r="F41" s="65">
        <v>44106</v>
      </c>
      <c r="G41" s="4" t="s">
        <v>16</v>
      </c>
      <c r="H41" s="1">
        <v>1</v>
      </c>
      <c r="I41" s="1">
        <v>2</v>
      </c>
      <c r="J41" s="2" t="s">
        <v>66</v>
      </c>
      <c r="K41" s="68" t="s">
        <v>18</v>
      </c>
      <c r="L41" s="4" t="s">
        <v>15</v>
      </c>
      <c r="M41" s="2" t="s">
        <v>19</v>
      </c>
      <c r="N41" s="2" t="s">
        <v>20</v>
      </c>
    </row>
    <row r="42" spans="1:14" ht="14.25" customHeight="1" x14ac:dyDescent="0.25">
      <c r="A42" s="2">
        <v>5173</v>
      </c>
      <c r="B42" s="70">
        <v>25283</v>
      </c>
      <c r="C42" s="4" t="s">
        <v>30</v>
      </c>
      <c r="D42" s="5">
        <v>44105</v>
      </c>
      <c r="E42" s="2" t="s">
        <v>15</v>
      </c>
      <c r="F42" s="65">
        <v>44106</v>
      </c>
      <c r="G42" s="4" t="s">
        <v>16</v>
      </c>
      <c r="H42" s="1">
        <v>1</v>
      </c>
      <c r="I42" s="1">
        <v>2</v>
      </c>
      <c r="J42" s="2" t="s">
        <v>67</v>
      </c>
      <c r="K42" s="68" t="s">
        <v>18</v>
      </c>
      <c r="L42" s="4" t="s">
        <v>15</v>
      </c>
      <c r="M42" s="2" t="s">
        <v>19</v>
      </c>
      <c r="N42" s="2" t="s">
        <v>20</v>
      </c>
    </row>
    <row r="43" spans="1:14" ht="14.25" customHeight="1" x14ac:dyDescent="0.25">
      <c r="A43" s="2">
        <v>5174</v>
      </c>
      <c r="B43" s="70">
        <v>25284</v>
      </c>
      <c r="C43" s="4" t="s">
        <v>14</v>
      </c>
      <c r="D43" s="5">
        <v>44105</v>
      </c>
      <c r="E43" s="2" t="s">
        <v>15</v>
      </c>
      <c r="F43" s="65">
        <v>44106</v>
      </c>
      <c r="G43" s="4" t="s">
        <v>16</v>
      </c>
      <c r="H43" s="1">
        <v>1</v>
      </c>
      <c r="I43" s="1">
        <v>2</v>
      </c>
      <c r="J43" s="2" t="s">
        <v>68</v>
      </c>
      <c r="K43" s="68" t="s">
        <v>18</v>
      </c>
      <c r="L43" s="4" t="s">
        <v>15</v>
      </c>
      <c r="M43" s="2" t="s">
        <v>19</v>
      </c>
      <c r="N43" s="2" t="s">
        <v>20</v>
      </c>
    </row>
    <row r="44" spans="1:14" ht="14.25" customHeight="1" x14ac:dyDescent="0.25">
      <c r="A44" s="2">
        <v>5175</v>
      </c>
      <c r="B44" s="70">
        <v>25285</v>
      </c>
      <c r="C44" s="4" t="s">
        <v>21</v>
      </c>
      <c r="D44" s="5">
        <v>44105</v>
      </c>
      <c r="E44" s="2" t="s">
        <v>15</v>
      </c>
      <c r="F44" s="65">
        <v>44106</v>
      </c>
      <c r="G44" s="4" t="s">
        <v>16</v>
      </c>
      <c r="H44" s="1">
        <v>1</v>
      </c>
      <c r="I44" s="1">
        <v>2</v>
      </c>
      <c r="J44" s="2" t="s">
        <v>69</v>
      </c>
      <c r="K44" s="68" t="s">
        <v>18</v>
      </c>
      <c r="L44" s="4" t="s">
        <v>15</v>
      </c>
      <c r="M44" s="2" t="s">
        <v>19</v>
      </c>
      <c r="N44" s="2" t="s">
        <v>20</v>
      </c>
    </row>
    <row r="45" spans="1:14" ht="14.25" customHeight="1" x14ac:dyDescent="0.25">
      <c r="A45" s="2">
        <v>5176</v>
      </c>
      <c r="B45" s="70">
        <v>25286</v>
      </c>
      <c r="C45" s="4" t="s">
        <v>21</v>
      </c>
      <c r="D45" s="5">
        <v>44105</v>
      </c>
      <c r="E45" s="2" t="s">
        <v>15</v>
      </c>
      <c r="F45" s="65">
        <v>44106</v>
      </c>
      <c r="G45" s="4" t="s">
        <v>16</v>
      </c>
      <c r="H45" s="1">
        <v>1</v>
      </c>
      <c r="I45" s="1">
        <v>2</v>
      </c>
      <c r="J45" s="2" t="s">
        <v>70</v>
      </c>
      <c r="K45" s="68" t="s">
        <v>18</v>
      </c>
      <c r="L45" s="4" t="s">
        <v>15</v>
      </c>
      <c r="M45" s="2" t="s">
        <v>19</v>
      </c>
      <c r="N45" s="2" t="s">
        <v>20</v>
      </c>
    </row>
    <row r="46" spans="1:14" ht="14.25" customHeight="1" x14ac:dyDescent="0.25">
      <c r="A46" s="2">
        <v>5177</v>
      </c>
      <c r="B46" s="70">
        <v>25287</v>
      </c>
      <c r="C46" s="4" t="s">
        <v>32</v>
      </c>
      <c r="D46" s="5">
        <v>44105</v>
      </c>
      <c r="E46" s="2" t="s">
        <v>15</v>
      </c>
      <c r="F46" s="65">
        <v>44106</v>
      </c>
      <c r="G46" s="4" t="s">
        <v>16</v>
      </c>
      <c r="H46" s="1">
        <v>1</v>
      </c>
      <c r="I46" s="1">
        <v>2</v>
      </c>
      <c r="J46" s="2" t="s">
        <v>71</v>
      </c>
      <c r="K46" s="68" t="s">
        <v>18</v>
      </c>
      <c r="L46" s="4" t="s">
        <v>15</v>
      </c>
      <c r="M46" s="2" t="s">
        <v>19</v>
      </c>
      <c r="N46" s="2" t="s">
        <v>20</v>
      </c>
    </row>
    <row r="47" spans="1:14" ht="14.25" customHeight="1" x14ac:dyDescent="0.25">
      <c r="A47" s="2">
        <v>5178</v>
      </c>
      <c r="B47" s="70">
        <v>25288</v>
      </c>
      <c r="C47" s="4" t="s">
        <v>14</v>
      </c>
      <c r="D47" s="5">
        <v>44105</v>
      </c>
      <c r="E47" s="2" t="s">
        <v>15</v>
      </c>
      <c r="F47" s="65">
        <v>44106</v>
      </c>
      <c r="G47" s="4" t="s">
        <v>16</v>
      </c>
      <c r="H47" s="1">
        <v>1</v>
      </c>
      <c r="I47" s="1">
        <v>2</v>
      </c>
      <c r="J47" s="2" t="s">
        <v>72</v>
      </c>
      <c r="K47" s="68" t="s">
        <v>18</v>
      </c>
      <c r="L47" s="4" t="s">
        <v>15</v>
      </c>
      <c r="M47" s="2" t="s">
        <v>19</v>
      </c>
      <c r="N47" s="2" t="s">
        <v>20</v>
      </c>
    </row>
    <row r="48" spans="1:14" ht="14.25" customHeight="1" x14ac:dyDescent="0.25">
      <c r="A48" s="2">
        <v>5179</v>
      </c>
      <c r="B48" s="70">
        <v>25289</v>
      </c>
      <c r="C48" s="4" t="s">
        <v>30</v>
      </c>
      <c r="D48" s="5">
        <v>44106</v>
      </c>
      <c r="E48" s="2" t="s">
        <v>15</v>
      </c>
      <c r="F48" s="65" t="s">
        <v>34</v>
      </c>
      <c r="G48" s="4" t="s">
        <v>34</v>
      </c>
      <c r="H48" s="1" t="s">
        <v>35</v>
      </c>
      <c r="I48" s="1" t="s">
        <v>35</v>
      </c>
      <c r="J48" s="2" t="s">
        <v>73</v>
      </c>
      <c r="K48" s="68" t="s">
        <v>37</v>
      </c>
      <c r="L48" s="4" t="s">
        <v>34</v>
      </c>
      <c r="M48" s="2" t="s">
        <v>38</v>
      </c>
      <c r="N48" s="2" t="s">
        <v>34</v>
      </c>
    </row>
    <row r="49" spans="1:14" ht="14.25" customHeight="1" x14ac:dyDescent="0.25">
      <c r="A49" s="2">
        <v>5180</v>
      </c>
      <c r="B49" s="70">
        <v>25290</v>
      </c>
      <c r="C49" s="4" t="s">
        <v>14</v>
      </c>
      <c r="D49" s="5">
        <v>44106</v>
      </c>
      <c r="E49" s="2" t="s">
        <v>15</v>
      </c>
      <c r="F49" s="65">
        <v>44106</v>
      </c>
      <c r="G49" s="4" t="s">
        <v>16</v>
      </c>
      <c r="H49" s="1">
        <v>0</v>
      </c>
      <c r="I49" s="1">
        <v>1</v>
      </c>
      <c r="J49" s="2" t="s">
        <v>74</v>
      </c>
      <c r="K49" s="68" t="s">
        <v>18</v>
      </c>
      <c r="L49" s="4" t="s">
        <v>15</v>
      </c>
      <c r="M49" s="2" t="s">
        <v>19</v>
      </c>
      <c r="N49" s="2" t="s">
        <v>20</v>
      </c>
    </row>
    <row r="50" spans="1:14" ht="14.25" customHeight="1" x14ac:dyDescent="0.25">
      <c r="A50" s="2">
        <v>5181</v>
      </c>
      <c r="B50" s="70">
        <v>25291</v>
      </c>
      <c r="C50" s="4" t="s">
        <v>14</v>
      </c>
      <c r="D50" s="5">
        <v>44106</v>
      </c>
      <c r="E50" s="2" t="s">
        <v>15</v>
      </c>
      <c r="F50" s="65">
        <v>44106</v>
      </c>
      <c r="G50" s="4" t="s">
        <v>16</v>
      </c>
      <c r="H50" s="1">
        <v>0</v>
      </c>
      <c r="I50" s="1">
        <v>1</v>
      </c>
      <c r="J50" s="2" t="s">
        <v>74</v>
      </c>
      <c r="K50" s="68" t="s">
        <v>18</v>
      </c>
      <c r="L50" s="4" t="s">
        <v>15</v>
      </c>
      <c r="M50" s="2" t="s">
        <v>19</v>
      </c>
      <c r="N50" s="2" t="s">
        <v>20</v>
      </c>
    </row>
    <row r="51" spans="1:14" ht="14.25" customHeight="1" x14ac:dyDescent="0.25">
      <c r="A51" s="2">
        <v>5182</v>
      </c>
      <c r="B51" s="70">
        <v>25292</v>
      </c>
      <c r="C51" s="4" t="s">
        <v>21</v>
      </c>
      <c r="D51" s="5">
        <v>44106</v>
      </c>
      <c r="E51" s="2" t="s">
        <v>15</v>
      </c>
      <c r="F51" s="65">
        <v>44106</v>
      </c>
      <c r="G51" s="4" t="s">
        <v>16</v>
      </c>
      <c r="H51" s="1">
        <v>0</v>
      </c>
      <c r="I51" s="1">
        <v>1</v>
      </c>
      <c r="J51" s="2" t="s">
        <v>75</v>
      </c>
      <c r="K51" s="68" t="s">
        <v>18</v>
      </c>
      <c r="L51" s="4" t="s">
        <v>15</v>
      </c>
      <c r="M51" s="2" t="s">
        <v>19</v>
      </c>
      <c r="N51" s="2" t="s">
        <v>20</v>
      </c>
    </row>
    <row r="52" spans="1:14" ht="14.25" customHeight="1" x14ac:dyDescent="0.25">
      <c r="A52" s="2">
        <v>5183</v>
      </c>
      <c r="B52" s="70">
        <v>25293</v>
      </c>
      <c r="C52" s="4" t="s">
        <v>14</v>
      </c>
      <c r="D52" s="5">
        <v>44106</v>
      </c>
      <c r="E52" s="2" t="s">
        <v>15</v>
      </c>
      <c r="F52" s="65">
        <v>44106</v>
      </c>
      <c r="G52" s="4" t="s">
        <v>16</v>
      </c>
      <c r="H52" s="1">
        <v>0</v>
      </c>
      <c r="I52" s="1">
        <v>1</v>
      </c>
      <c r="J52" s="2" t="s">
        <v>76</v>
      </c>
      <c r="K52" s="68" t="s">
        <v>18</v>
      </c>
      <c r="L52" s="4" t="s">
        <v>15</v>
      </c>
      <c r="M52" s="2" t="s">
        <v>19</v>
      </c>
      <c r="N52" s="2" t="s">
        <v>20</v>
      </c>
    </row>
    <row r="53" spans="1:14" ht="14.25" customHeight="1" x14ac:dyDescent="0.25">
      <c r="A53" s="2">
        <v>5184</v>
      </c>
      <c r="B53" s="70">
        <v>25294</v>
      </c>
      <c r="C53" s="4" t="s">
        <v>14</v>
      </c>
      <c r="D53" s="5">
        <v>44106</v>
      </c>
      <c r="E53" s="2" t="s">
        <v>15</v>
      </c>
      <c r="F53" s="65">
        <v>44106</v>
      </c>
      <c r="G53" s="4" t="s">
        <v>16</v>
      </c>
      <c r="H53" s="1">
        <v>0</v>
      </c>
      <c r="I53" s="1">
        <v>1</v>
      </c>
      <c r="J53" s="2" t="s">
        <v>77</v>
      </c>
      <c r="K53" s="68" t="s">
        <v>18</v>
      </c>
      <c r="L53" s="4" t="s">
        <v>15</v>
      </c>
      <c r="M53" s="2" t="s">
        <v>19</v>
      </c>
      <c r="N53" s="2" t="s">
        <v>20</v>
      </c>
    </row>
    <row r="54" spans="1:14" ht="14.25" customHeight="1" x14ac:dyDescent="0.25">
      <c r="A54" s="2">
        <v>5185</v>
      </c>
      <c r="B54" s="70">
        <v>25295</v>
      </c>
      <c r="C54" s="4" t="s">
        <v>21</v>
      </c>
      <c r="D54" s="5">
        <v>44106</v>
      </c>
      <c r="E54" s="2" t="s">
        <v>15</v>
      </c>
      <c r="F54" s="65">
        <v>44106</v>
      </c>
      <c r="G54" s="4" t="s">
        <v>16</v>
      </c>
      <c r="H54" s="1">
        <v>0</v>
      </c>
      <c r="I54" s="1">
        <v>1</v>
      </c>
      <c r="J54" s="2" t="s">
        <v>78</v>
      </c>
      <c r="K54" s="68" t="s">
        <v>18</v>
      </c>
      <c r="L54" s="4" t="s">
        <v>15</v>
      </c>
      <c r="M54" s="2" t="s">
        <v>19</v>
      </c>
      <c r="N54" s="2" t="s">
        <v>20</v>
      </c>
    </row>
    <row r="55" spans="1:14" ht="14.25" customHeight="1" x14ac:dyDescent="0.25">
      <c r="A55" s="2">
        <v>5186</v>
      </c>
      <c r="B55" s="70">
        <v>25296</v>
      </c>
      <c r="C55" s="4" t="s">
        <v>30</v>
      </c>
      <c r="D55" s="5">
        <v>44106</v>
      </c>
      <c r="E55" s="2" t="s">
        <v>15</v>
      </c>
      <c r="F55" s="65">
        <v>44106</v>
      </c>
      <c r="G55" s="4" t="s">
        <v>16</v>
      </c>
      <c r="H55" s="1">
        <v>0</v>
      </c>
      <c r="I55" s="1">
        <v>1</v>
      </c>
      <c r="J55" s="2" t="s">
        <v>79</v>
      </c>
      <c r="K55" s="68" t="s">
        <v>18</v>
      </c>
      <c r="L55" s="4" t="s">
        <v>15</v>
      </c>
      <c r="M55" s="2" t="s">
        <v>19</v>
      </c>
      <c r="N55" s="2" t="s">
        <v>20</v>
      </c>
    </row>
    <row r="56" spans="1:14" ht="14.25" customHeight="1" x14ac:dyDescent="0.25">
      <c r="A56" s="2">
        <v>5187</v>
      </c>
      <c r="B56" s="70">
        <v>25297</v>
      </c>
      <c r="C56" s="4" t="s">
        <v>30</v>
      </c>
      <c r="D56" s="5">
        <v>44106</v>
      </c>
      <c r="E56" s="2" t="s">
        <v>15</v>
      </c>
      <c r="F56" s="65">
        <v>44106</v>
      </c>
      <c r="G56" s="4" t="s">
        <v>16</v>
      </c>
      <c r="H56" s="1">
        <v>0</v>
      </c>
      <c r="I56" s="1">
        <v>1</v>
      </c>
      <c r="J56" s="2" t="s">
        <v>80</v>
      </c>
      <c r="K56" s="68" t="s">
        <v>18</v>
      </c>
      <c r="L56" s="4" t="s">
        <v>15</v>
      </c>
      <c r="M56" s="2" t="s">
        <v>19</v>
      </c>
      <c r="N56" s="2" t="s">
        <v>20</v>
      </c>
    </row>
    <row r="57" spans="1:14" ht="14.25" customHeight="1" x14ac:dyDescent="0.25">
      <c r="A57" s="2">
        <v>5188</v>
      </c>
      <c r="B57" s="70">
        <v>25298</v>
      </c>
      <c r="C57" s="4" t="s">
        <v>14</v>
      </c>
      <c r="D57" s="5">
        <v>44106</v>
      </c>
      <c r="E57" s="2" t="s">
        <v>15</v>
      </c>
      <c r="F57" s="65">
        <v>44106</v>
      </c>
      <c r="G57" s="4" t="s">
        <v>16</v>
      </c>
      <c r="H57" s="1">
        <v>0</v>
      </c>
      <c r="I57" s="1">
        <v>1</v>
      </c>
      <c r="J57" s="2" t="s">
        <v>81</v>
      </c>
      <c r="K57" s="68" t="s">
        <v>18</v>
      </c>
      <c r="L57" s="4" t="s">
        <v>15</v>
      </c>
      <c r="M57" s="2" t="s">
        <v>19</v>
      </c>
      <c r="N57" s="2" t="s">
        <v>20</v>
      </c>
    </row>
    <row r="58" spans="1:14" ht="14.25" customHeight="1" x14ac:dyDescent="0.25">
      <c r="A58" s="2">
        <v>5189</v>
      </c>
      <c r="B58" s="70">
        <v>25299</v>
      </c>
      <c r="C58" s="4" t="s">
        <v>82</v>
      </c>
      <c r="D58" s="5">
        <v>44106</v>
      </c>
      <c r="E58" s="2" t="s">
        <v>15</v>
      </c>
      <c r="F58" s="65" t="s">
        <v>34</v>
      </c>
      <c r="G58" s="4" t="s">
        <v>34</v>
      </c>
      <c r="H58" s="1" t="s">
        <v>35</v>
      </c>
      <c r="I58" s="1" t="s">
        <v>35</v>
      </c>
      <c r="J58" s="2" t="s">
        <v>83</v>
      </c>
      <c r="K58" s="68" t="s">
        <v>37</v>
      </c>
      <c r="L58" s="4" t="s">
        <v>34</v>
      </c>
      <c r="M58" s="2" t="s">
        <v>38</v>
      </c>
      <c r="N58" s="2" t="s">
        <v>34</v>
      </c>
    </row>
    <row r="59" spans="1:14" ht="14.25" customHeight="1" x14ac:dyDescent="0.25">
      <c r="A59" s="2">
        <v>5190</v>
      </c>
      <c r="B59" s="70">
        <v>25300</v>
      </c>
      <c r="C59" s="4" t="s">
        <v>32</v>
      </c>
      <c r="D59" s="5">
        <v>44106</v>
      </c>
      <c r="E59" s="2" t="s">
        <v>15</v>
      </c>
      <c r="F59" s="65">
        <v>44106</v>
      </c>
      <c r="G59" s="4" t="s">
        <v>16</v>
      </c>
      <c r="H59" s="1">
        <v>0</v>
      </c>
      <c r="I59" s="1">
        <v>1</v>
      </c>
      <c r="J59" s="2" t="s">
        <v>84</v>
      </c>
      <c r="K59" s="68" t="s">
        <v>18</v>
      </c>
      <c r="L59" s="4" t="s">
        <v>15</v>
      </c>
      <c r="M59" s="2" t="s">
        <v>19</v>
      </c>
      <c r="N59" s="2" t="s">
        <v>20</v>
      </c>
    </row>
    <row r="60" spans="1:14" ht="14.25" customHeight="1" x14ac:dyDescent="0.25">
      <c r="A60" s="2">
        <v>5191</v>
      </c>
      <c r="B60" s="70">
        <v>25301</v>
      </c>
      <c r="C60" s="4" t="s">
        <v>14</v>
      </c>
      <c r="D60" s="5">
        <v>44106</v>
      </c>
      <c r="E60" s="2" t="s">
        <v>15</v>
      </c>
      <c r="F60" s="65">
        <v>44106</v>
      </c>
      <c r="G60" s="4" t="s">
        <v>16</v>
      </c>
      <c r="H60" s="1">
        <v>0</v>
      </c>
      <c r="I60" s="1">
        <v>1</v>
      </c>
      <c r="J60" s="2" t="s">
        <v>85</v>
      </c>
      <c r="K60" s="68" t="s">
        <v>18</v>
      </c>
      <c r="L60" s="4" t="s">
        <v>15</v>
      </c>
      <c r="M60" s="2" t="s">
        <v>19</v>
      </c>
      <c r="N60" s="2" t="s">
        <v>20</v>
      </c>
    </row>
    <row r="61" spans="1:14" ht="14.25" customHeight="1" x14ac:dyDescent="0.25">
      <c r="A61" s="2">
        <v>5192</v>
      </c>
      <c r="B61" s="70">
        <v>25302</v>
      </c>
      <c r="C61" s="4" t="s">
        <v>32</v>
      </c>
      <c r="D61" s="5">
        <v>44106</v>
      </c>
      <c r="E61" s="2" t="s">
        <v>15</v>
      </c>
      <c r="F61" s="65">
        <v>44106</v>
      </c>
      <c r="G61" s="4" t="s">
        <v>16</v>
      </c>
      <c r="H61" s="1">
        <v>0</v>
      </c>
      <c r="I61" s="1">
        <v>1</v>
      </c>
      <c r="J61" s="2" t="s">
        <v>86</v>
      </c>
      <c r="K61" s="68" t="s">
        <v>18</v>
      </c>
      <c r="L61" s="4" t="s">
        <v>15</v>
      </c>
      <c r="M61" s="2" t="s">
        <v>19</v>
      </c>
      <c r="N61" s="2" t="s">
        <v>20</v>
      </c>
    </row>
    <row r="62" spans="1:14" ht="14.25" customHeight="1" x14ac:dyDescent="0.25">
      <c r="A62" s="2">
        <v>5193</v>
      </c>
      <c r="B62" s="70">
        <v>25303</v>
      </c>
      <c r="C62" s="4" t="s">
        <v>14</v>
      </c>
      <c r="D62" s="5">
        <v>44106</v>
      </c>
      <c r="E62" s="2" t="s">
        <v>15</v>
      </c>
      <c r="F62" s="65">
        <v>44106</v>
      </c>
      <c r="G62" s="4" t="s">
        <v>16</v>
      </c>
      <c r="H62" s="1">
        <v>0</v>
      </c>
      <c r="I62" s="1">
        <v>1</v>
      </c>
      <c r="J62" s="2" t="s">
        <v>87</v>
      </c>
      <c r="K62" s="68" t="s">
        <v>18</v>
      </c>
      <c r="L62" s="4" t="s">
        <v>15</v>
      </c>
      <c r="M62" s="2" t="s">
        <v>19</v>
      </c>
      <c r="N62" s="2" t="s">
        <v>20</v>
      </c>
    </row>
    <row r="63" spans="1:14" ht="14.25" customHeight="1" x14ac:dyDescent="0.25">
      <c r="A63" s="2">
        <v>5194</v>
      </c>
      <c r="B63" s="70">
        <v>25304</v>
      </c>
      <c r="C63" s="4" t="s">
        <v>30</v>
      </c>
      <c r="D63" s="5">
        <v>44106</v>
      </c>
      <c r="E63" s="2" t="s">
        <v>15</v>
      </c>
      <c r="F63" s="65">
        <v>44106</v>
      </c>
      <c r="G63" s="4" t="s">
        <v>16</v>
      </c>
      <c r="H63" s="1">
        <v>0</v>
      </c>
      <c r="I63" s="1">
        <v>1</v>
      </c>
      <c r="J63" s="2" t="s">
        <v>88</v>
      </c>
      <c r="K63" s="68" t="s">
        <v>18</v>
      </c>
      <c r="L63" s="4" t="s">
        <v>15</v>
      </c>
      <c r="M63" s="2" t="s">
        <v>19</v>
      </c>
      <c r="N63" s="2" t="s">
        <v>20</v>
      </c>
    </row>
    <row r="64" spans="1:14" ht="14.25" customHeight="1" x14ac:dyDescent="0.25">
      <c r="A64" s="2">
        <v>5195</v>
      </c>
      <c r="B64" s="70">
        <v>25305</v>
      </c>
      <c r="C64" s="4" t="s">
        <v>14</v>
      </c>
      <c r="D64" s="5">
        <v>44106</v>
      </c>
      <c r="E64" s="2" t="s">
        <v>15</v>
      </c>
      <c r="F64" s="65">
        <v>44106</v>
      </c>
      <c r="G64" s="4" t="s">
        <v>16</v>
      </c>
      <c r="H64" s="1">
        <v>0</v>
      </c>
      <c r="I64" s="1">
        <v>1</v>
      </c>
      <c r="J64" s="2" t="s">
        <v>89</v>
      </c>
      <c r="K64" s="68" t="s">
        <v>18</v>
      </c>
      <c r="L64" s="4" t="s">
        <v>15</v>
      </c>
      <c r="M64" s="2" t="s">
        <v>19</v>
      </c>
      <c r="N64" s="2" t="s">
        <v>20</v>
      </c>
    </row>
    <row r="65" spans="1:14" ht="14.25" customHeight="1" x14ac:dyDescent="0.25">
      <c r="A65" s="2">
        <v>5196</v>
      </c>
      <c r="B65" s="70">
        <v>25306</v>
      </c>
      <c r="C65" s="4" t="s">
        <v>14</v>
      </c>
      <c r="D65" s="5">
        <v>44106</v>
      </c>
      <c r="E65" s="2" t="s">
        <v>15</v>
      </c>
      <c r="F65" s="65">
        <v>44106</v>
      </c>
      <c r="G65" s="4" t="s">
        <v>16</v>
      </c>
      <c r="H65" s="1">
        <v>0</v>
      </c>
      <c r="I65" s="1">
        <v>1</v>
      </c>
      <c r="J65" s="2" t="s">
        <v>90</v>
      </c>
      <c r="K65" s="68" t="s">
        <v>18</v>
      </c>
      <c r="L65" s="4" t="s">
        <v>15</v>
      </c>
      <c r="M65" s="2" t="s">
        <v>19</v>
      </c>
      <c r="N65" s="2" t="s">
        <v>20</v>
      </c>
    </row>
    <row r="66" spans="1:14" ht="14.25" customHeight="1" x14ac:dyDescent="0.25">
      <c r="A66" s="2">
        <v>5197</v>
      </c>
      <c r="B66" s="70">
        <v>25307</v>
      </c>
      <c r="C66" s="4" t="s">
        <v>21</v>
      </c>
      <c r="D66" s="5">
        <v>44106</v>
      </c>
      <c r="E66" s="2" t="s">
        <v>15</v>
      </c>
      <c r="F66" s="65">
        <v>44109</v>
      </c>
      <c r="G66" s="4" t="s">
        <v>16</v>
      </c>
      <c r="H66" s="1">
        <v>3</v>
      </c>
      <c r="I66" s="1">
        <v>2</v>
      </c>
      <c r="J66" s="2" t="s">
        <v>91</v>
      </c>
      <c r="K66" s="68" t="s">
        <v>18</v>
      </c>
      <c r="L66" s="4" t="s">
        <v>15</v>
      </c>
      <c r="M66" s="2" t="s">
        <v>19</v>
      </c>
      <c r="N66" s="2" t="s">
        <v>20</v>
      </c>
    </row>
    <row r="67" spans="1:14" ht="14.25" customHeight="1" x14ac:dyDescent="0.25">
      <c r="A67" s="2">
        <v>5198</v>
      </c>
      <c r="B67" s="70">
        <v>25308</v>
      </c>
      <c r="C67" s="4" t="s">
        <v>32</v>
      </c>
      <c r="D67" s="5">
        <v>44106</v>
      </c>
      <c r="E67" s="2" t="s">
        <v>15</v>
      </c>
      <c r="F67" s="65">
        <v>44106</v>
      </c>
      <c r="G67" s="4" t="s">
        <v>16</v>
      </c>
      <c r="H67" s="1">
        <v>0</v>
      </c>
      <c r="I67" s="1">
        <v>1</v>
      </c>
      <c r="J67" s="2" t="s">
        <v>92</v>
      </c>
      <c r="K67" s="68" t="s">
        <v>18</v>
      </c>
      <c r="L67" s="4" t="s">
        <v>15</v>
      </c>
      <c r="M67" s="2" t="s">
        <v>19</v>
      </c>
      <c r="N67" s="2" t="s">
        <v>20</v>
      </c>
    </row>
    <row r="68" spans="1:14" ht="14.25" customHeight="1" x14ac:dyDescent="0.25">
      <c r="A68" s="2">
        <v>5199</v>
      </c>
      <c r="B68" s="70">
        <v>25309</v>
      </c>
      <c r="C68" s="4" t="s">
        <v>14</v>
      </c>
      <c r="D68" s="5">
        <v>44106</v>
      </c>
      <c r="E68" s="2" t="s">
        <v>15</v>
      </c>
      <c r="F68" s="65">
        <v>44106</v>
      </c>
      <c r="G68" s="4" t="s">
        <v>16</v>
      </c>
      <c r="H68" s="1">
        <v>0</v>
      </c>
      <c r="I68" s="1">
        <v>1</v>
      </c>
      <c r="J68" s="2" t="s">
        <v>93</v>
      </c>
      <c r="K68" s="68" t="s">
        <v>18</v>
      </c>
      <c r="L68" s="4" t="s">
        <v>15</v>
      </c>
      <c r="M68" s="2" t="s">
        <v>19</v>
      </c>
      <c r="N68" s="2" t="s">
        <v>20</v>
      </c>
    </row>
    <row r="69" spans="1:14" ht="14.25" customHeight="1" x14ac:dyDescent="0.25">
      <c r="A69" s="2">
        <v>5200</v>
      </c>
      <c r="B69" s="70">
        <v>25310</v>
      </c>
      <c r="C69" s="4" t="s">
        <v>21</v>
      </c>
      <c r="D69" s="5">
        <v>44106</v>
      </c>
      <c r="E69" s="2" t="s">
        <v>15</v>
      </c>
      <c r="F69" s="65">
        <v>44109</v>
      </c>
      <c r="G69" s="4" t="s">
        <v>16</v>
      </c>
      <c r="H69" s="1">
        <v>3</v>
      </c>
      <c r="I69" s="1">
        <v>2</v>
      </c>
      <c r="J69" s="2" t="s">
        <v>94</v>
      </c>
      <c r="K69" s="68" t="s">
        <v>18</v>
      </c>
      <c r="L69" s="4" t="s">
        <v>15</v>
      </c>
      <c r="M69" s="2" t="s">
        <v>19</v>
      </c>
      <c r="N69" s="2" t="s">
        <v>20</v>
      </c>
    </row>
    <row r="70" spans="1:14" ht="14.25" customHeight="1" x14ac:dyDescent="0.25">
      <c r="A70" s="2">
        <v>5201</v>
      </c>
      <c r="B70" s="70">
        <v>25311</v>
      </c>
      <c r="C70" s="4" t="s">
        <v>30</v>
      </c>
      <c r="D70" s="5">
        <v>44106</v>
      </c>
      <c r="E70" s="2" t="s">
        <v>15</v>
      </c>
      <c r="F70" s="65">
        <v>44109</v>
      </c>
      <c r="G70" s="4" t="s">
        <v>16</v>
      </c>
      <c r="H70" s="1">
        <v>3</v>
      </c>
      <c r="I70" s="1">
        <v>2</v>
      </c>
      <c r="J70" s="2" t="s">
        <v>95</v>
      </c>
      <c r="K70" s="68" t="s">
        <v>18</v>
      </c>
      <c r="L70" s="4" t="s">
        <v>15</v>
      </c>
      <c r="M70" s="2" t="s">
        <v>19</v>
      </c>
      <c r="N70" s="2" t="s">
        <v>20</v>
      </c>
    </row>
    <row r="71" spans="1:14" ht="14.25" customHeight="1" x14ac:dyDescent="0.25">
      <c r="A71" s="2">
        <v>5202</v>
      </c>
      <c r="B71" s="70">
        <v>25312</v>
      </c>
      <c r="C71" s="4" t="s">
        <v>21</v>
      </c>
      <c r="D71" s="5">
        <v>44106</v>
      </c>
      <c r="E71" s="2" t="s">
        <v>15</v>
      </c>
      <c r="F71" s="65">
        <v>44109</v>
      </c>
      <c r="G71" s="4" t="s">
        <v>16</v>
      </c>
      <c r="H71" s="1">
        <v>3</v>
      </c>
      <c r="I71" s="1">
        <v>2</v>
      </c>
      <c r="J71" s="2" t="s">
        <v>62</v>
      </c>
      <c r="K71" s="68" t="s">
        <v>18</v>
      </c>
      <c r="L71" s="4" t="s">
        <v>15</v>
      </c>
      <c r="M71" s="2" t="s">
        <v>19</v>
      </c>
      <c r="N71" s="2" t="s">
        <v>20</v>
      </c>
    </row>
    <row r="72" spans="1:14" ht="14.25" customHeight="1" x14ac:dyDescent="0.25">
      <c r="A72" s="2">
        <v>5203</v>
      </c>
      <c r="B72" s="70">
        <v>25313</v>
      </c>
      <c r="C72" s="4" t="s">
        <v>32</v>
      </c>
      <c r="D72" s="5">
        <v>44106</v>
      </c>
      <c r="E72" s="2" t="s">
        <v>15</v>
      </c>
      <c r="F72" s="65">
        <v>44106</v>
      </c>
      <c r="G72" s="4" t="s">
        <v>16</v>
      </c>
      <c r="H72" s="1">
        <v>0</v>
      </c>
      <c r="I72" s="1">
        <v>1</v>
      </c>
      <c r="J72" s="2" t="s">
        <v>96</v>
      </c>
      <c r="K72" s="68" t="s">
        <v>18</v>
      </c>
      <c r="L72" s="4" t="s">
        <v>15</v>
      </c>
      <c r="M72" s="2" t="s">
        <v>19</v>
      </c>
      <c r="N72" s="2" t="s">
        <v>20</v>
      </c>
    </row>
    <row r="73" spans="1:14" ht="14.25" customHeight="1" x14ac:dyDescent="0.25">
      <c r="A73" s="2">
        <v>5204</v>
      </c>
      <c r="B73" s="70">
        <v>25314</v>
      </c>
      <c r="C73" s="4" t="s">
        <v>21</v>
      </c>
      <c r="D73" s="5">
        <v>44106</v>
      </c>
      <c r="E73" s="2" t="s">
        <v>15</v>
      </c>
      <c r="F73" s="65">
        <v>44109</v>
      </c>
      <c r="G73" s="4" t="s">
        <v>16</v>
      </c>
      <c r="H73" s="1">
        <v>3</v>
      </c>
      <c r="I73" s="1">
        <v>2</v>
      </c>
      <c r="J73" s="2" t="s">
        <v>97</v>
      </c>
      <c r="K73" s="68" t="s">
        <v>18</v>
      </c>
      <c r="L73" s="4" t="s">
        <v>15</v>
      </c>
      <c r="M73" s="2" t="s">
        <v>19</v>
      </c>
      <c r="N73" s="2" t="s">
        <v>20</v>
      </c>
    </row>
    <row r="74" spans="1:14" ht="14.25" customHeight="1" x14ac:dyDescent="0.25">
      <c r="A74" s="2">
        <v>5205</v>
      </c>
      <c r="B74" s="70">
        <v>25315</v>
      </c>
      <c r="C74" s="4" t="s">
        <v>14</v>
      </c>
      <c r="D74" s="5">
        <v>44106</v>
      </c>
      <c r="E74" s="2" t="s">
        <v>15</v>
      </c>
      <c r="F74" s="65">
        <v>44109</v>
      </c>
      <c r="G74" s="4" t="s">
        <v>16</v>
      </c>
      <c r="H74" s="1">
        <v>3</v>
      </c>
      <c r="I74" s="1">
        <v>2</v>
      </c>
      <c r="J74" s="2" t="s">
        <v>98</v>
      </c>
      <c r="K74" s="68" t="s">
        <v>18</v>
      </c>
      <c r="L74" s="4" t="s">
        <v>15</v>
      </c>
      <c r="M74" s="2" t="s">
        <v>19</v>
      </c>
      <c r="N74" s="2" t="s">
        <v>20</v>
      </c>
    </row>
    <row r="75" spans="1:14" ht="14.25" customHeight="1" x14ac:dyDescent="0.25">
      <c r="A75" s="2">
        <v>5206</v>
      </c>
      <c r="B75" s="70">
        <v>25316</v>
      </c>
      <c r="C75" s="4" t="s">
        <v>30</v>
      </c>
      <c r="D75" s="5">
        <v>44106</v>
      </c>
      <c r="E75" s="2" t="s">
        <v>15</v>
      </c>
      <c r="F75" s="65">
        <v>44109</v>
      </c>
      <c r="G75" s="4" t="s">
        <v>16</v>
      </c>
      <c r="H75" s="1">
        <v>3</v>
      </c>
      <c r="I75" s="1">
        <v>2</v>
      </c>
      <c r="J75" s="2" t="s">
        <v>99</v>
      </c>
      <c r="K75" s="68" t="s">
        <v>18</v>
      </c>
      <c r="L75" s="4" t="s">
        <v>15</v>
      </c>
      <c r="M75" s="2" t="s">
        <v>19</v>
      </c>
      <c r="N75" s="2" t="s">
        <v>20</v>
      </c>
    </row>
    <row r="76" spans="1:14" ht="14.25" customHeight="1" x14ac:dyDescent="0.25">
      <c r="A76" s="2">
        <v>5207</v>
      </c>
      <c r="B76" s="70">
        <v>25317</v>
      </c>
      <c r="C76" s="4" t="s">
        <v>30</v>
      </c>
      <c r="D76" s="5">
        <v>44106</v>
      </c>
      <c r="E76" s="2" t="s">
        <v>15</v>
      </c>
      <c r="F76" s="65">
        <v>44109</v>
      </c>
      <c r="G76" s="4" t="s">
        <v>16</v>
      </c>
      <c r="H76" s="1">
        <v>3</v>
      </c>
      <c r="I76" s="1">
        <v>2</v>
      </c>
      <c r="J76" s="2" t="s">
        <v>99</v>
      </c>
      <c r="K76" s="68" t="s">
        <v>18</v>
      </c>
      <c r="L76" s="4" t="s">
        <v>15</v>
      </c>
      <c r="M76" s="2" t="s">
        <v>19</v>
      </c>
      <c r="N76" s="2" t="s">
        <v>20</v>
      </c>
    </row>
    <row r="77" spans="1:14" ht="14.25" customHeight="1" x14ac:dyDescent="0.25">
      <c r="A77" s="2">
        <v>5208</v>
      </c>
      <c r="B77" s="70">
        <v>25318</v>
      </c>
      <c r="C77" s="4" t="s">
        <v>14</v>
      </c>
      <c r="D77" s="5">
        <v>44106</v>
      </c>
      <c r="E77" s="2" t="s">
        <v>15</v>
      </c>
      <c r="F77" s="65">
        <v>44109</v>
      </c>
      <c r="G77" s="4" t="s">
        <v>16</v>
      </c>
      <c r="H77" s="1">
        <v>3</v>
      </c>
      <c r="I77" s="1">
        <v>2</v>
      </c>
      <c r="J77" s="2" t="s">
        <v>100</v>
      </c>
      <c r="K77" s="68" t="s">
        <v>18</v>
      </c>
      <c r="L77" s="4" t="s">
        <v>15</v>
      </c>
      <c r="M77" s="2" t="s">
        <v>19</v>
      </c>
      <c r="N77" s="2" t="s">
        <v>20</v>
      </c>
    </row>
    <row r="78" spans="1:14" ht="14.25" customHeight="1" x14ac:dyDescent="0.25">
      <c r="A78" s="2">
        <v>5209</v>
      </c>
      <c r="B78" s="70">
        <v>25319</v>
      </c>
      <c r="C78" s="4" t="s">
        <v>21</v>
      </c>
      <c r="D78" s="5">
        <v>44106</v>
      </c>
      <c r="E78" s="2" t="s">
        <v>15</v>
      </c>
      <c r="F78" s="65" t="s">
        <v>34</v>
      </c>
      <c r="G78" s="4" t="s">
        <v>34</v>
      </c>
      <c r="H78" s="1" t="s">
        <v>35</v>
      </c>
      <c r="I78" s="1" t="s">
        <v>35</v>
      </c>
      <c r="J78" s="2" t="s">
        <v>101</v>
      </c>
      <c r="K78" s="68" t="s">
        <v>37</v>
      </c>
      <c r="L78" s="4" t="s">
        <v>34</v>
      </c>
      <c r="M78" s="2" t="s">
        <v>38</v>
      </c>
      <c r="N78" s="2" t="s">
        <v>34</v>
      </c>
    </row>
    <row r="79" spans="1:14" ht="14.25" customHeight="1" x14ac:dyDescent="0.25">
      <c r="A79" s="2">
        <v>5210</v>
      </c>
      <c r="B79" s="70">
        <v>25320</v>
      </c>
      <c r="C79" s="4" t="s">
        <v>14</v>
      </c>
      <c r="D79" s="5">
        <v>44106</v>
      </c>
      <c r="E79" s="2" t="s">
        <v>15</v>
      </c>
      <c r="F79" s="65">
        <v>44109</v>
      </c>
      <c r="G79" s="4" t="s">
        <v>16</v>
      </c>
      <c r="H79" s="1">
        <v>3</v>
      </c>
      <c r="I79" s="1">
        <v>2</v>
      </c>
      <c r="J79" s="2" t="s">
        <v>100</v>
      </c>
      <c r="K79" s="68" t="s">
        <v>18</v>
      </c>
      <c r="L79" s="4" t="s">
        <v>15</v>
      </c>
      <c r="M79" s="2" t="s">
        <v>19</v>
      </c>
      <c r="N79" s="2" t="s">
        <v>20</v>
      </c>
    </row>
    <row r="80" spans="1:14" ht="14.25" customHeight="1" x14ac:dyDescent="0.25">
      <c r="A80" s="2">
        <v>5211</v>
      </c>
      <c r="B80" s="70">
        <v>25321</v>
      </c>
      <c r="C80" s="4" t="s">
        <v>14</v>
      </c>
      <c r="D80" s="5">
        <v>44106</v>
      </c>
      <c r="E80" s="2" t="s">
        <v>15</v>
      </c>
      <c r="F80" s="65">
        <v>44109</v>
      </c>
      <c r="G80" s="4" t="s">
        <v>16</v>
      </c>
      <c r="H80" s="1">
        <v>3</v>
      </c>
      <c r="I80" s="1">
        <v>2</v>
      </c>
      <c r="J80" s="2" t="s">
        <v>102</v>
      </c>
      <c r="K80" s="68" t="s">
        <v>18</v>
      </c>
      <c r="L80" s="4" t="s">
        <v>15</v>
      </c>
      <c r="M80" s="2" t="s">
        <v>19</v>
      </c>
      <c r="N80" s="2" t="s">
        <v>20</v>
      </c>
    </row>
    <row r="81" spans="1:14" ht="14.25" customHeight="1" x14ac:dyDescent="0.25">
      <c r="A81" s="2">
        <v>5212</v>
      </c>
      <c r="B81" s="70">
        <v>25322</v>
      </c>
      <c r="C81" s="4" t="s">
        <v>14</v>
      </c>
      <c r="D81" s="5">
        <v>44106</v>
      </c>
      <c r="E81" s="2" t="s">
        <v>15</v>
      </c>
      <c r="F81" s="65">
        <v>44109</v>
      </c>
      <c r="G81" s="4" t="s">
        <v>16</v>
      </c>
      <c r="H81" s="1">
        <v>3</v>
      </c>
      <c r="I81" s="1">
        <v>2</v>
      </c>
      <c r="J81" s="2" t="s">
        <v>103</v>
      </c>
      <c r="K81" s="68" t="s">
        <v>18</v>
      </c>
      <c r="L81" s="4" t="s">
        <v>15</v>
      </c>
      <c r="M81" s="2" t="s">
        <v>19</v>
      </c>
      <c r="N81" s="2" t="s">
        <v>20</v>
      </c>
    </row>
    <row r="82" spans="1:14" ht="14.25" customHeight="1" x14ac:dyDescent="0.25">
      <c r="A82" s="2">
        <v>5213</v>
      </c>
      <c r="B82" s="70">
        <v>25323</v>
      </c>
      <c r="C82" s="4" t="s">
        <v>14</v>
      </c>
      <c r="D82" s="5">
        <v>44106</v>
      </c>
      <c r="E82" s="2" t="s">
        <v>15</v>
      </c>
      <c r="F82" s="65">
        <v>44109</v>
      </c>
      <c r="G82" s="4" t="s">
        <v>16</v>
      </c>
      <c r="H82" s="1">
        <v>3</v>
      </c>
      <c r="I82" s="1">
        <v>2</v>
      </c>
      <c r="J82" s="2" t="s">
        <v>104</v>
      </c>
      <c r="K82" s="68" t="s">
        <v>18</v>
      </c>
      <c r="L82" s="4" t="s">
        <v>15</v>
      </c>
      <c r="M82" s="2" t="s">
        <v>19</v>
      </c>
      <c r="N82" s="2" t="s">
        <v>20</v>
      </c>
    </row>
    <row r="83" spans="1:14" ht="14.25" customHeight="1" x14ac:dyDescent="0.25">
      <c r="A83" s="2">
        <v>5214</v>
      </c>
      <c r="B83" s="70">
        <v>25324</v>
      </c>
      <c r="C83" s="4" t="s">
        <v>21</v>
      </c>
      <c r="D83" s="5">
        <v>44106</v>
      </c>
      <c r="E83" s="2" t="s">
        <v>15</v>
      </c>
      <c r="F83" s="65">
        <v>44109</v>
      </c>
      <c r="G83" s="4" t="s">
        <v>16</v>
      </c>
      <c r="H83" s="1">
        <v>3</v>
      </c>
      <c r="I83" s="1">
        <v>2</v>
      </c>
      <c r="J83" s="2" t="s">
        <v>105</v>
      </c>
      <c r="K83" s="68" t="s">
        <v>18</v>
      </c>
      <c r="L83" s="4" t="s">
        <v>15</v>
      </c>
      <c r="M83" s="2" t="s">
        <v>19</v>
      </c>
      <c r="N83" s="2" t="s">
        <v>20</v>
      </c>
    </row>
    <row r="84" spans="1:14" ht="14.25" customHeight="1" x14ac:dyDescent="0.25">
      <c r="A84" s="2">
        <v>5215</v>
      </c>
      <c r="B84" s="70">
        <v>25325</v>
      </c>
      <c r="C84" s="4" t="s">
        <v>14</v>
      </c>
      <c r="D84" s="5">
        <v>44106</v>
      </c>
      <c r="E84" s="2" t="s">
        <v>15</v>
      </c>
      <c r="F84" s="65">
        <v>44109</v>
      </c>
      <c r="G84" s="4" t="s">
        <v>16</v>
      </c>
      <c r="H84" s="1">
        <v>3</v>
      </c>
      <c r="I84" s="1">
        <v>2</v>
      </c>
      <c r="J84" s="2" t="s">
        <v>106</v>
      </c>
      <c r="K84" s="68" t="s">
        <v>18</v>
      </c>
      <c r="L84" s="4" t="s">
        <v>15</v>
      </c>
      <c r="M84" s="2" t="s">
        <v>19</v>
      </c>
      <c r="N84" s="2" t="s">
        <v>20</v>
      </c>
    </row>
    <row r="85" spans="1:14" ht="14.25" customHeight="1" x14ac:dyDescent="0.25">
      <c r="A85" s="2">
        <v>5216</v>
      </c>
      <c r="B85" s="70">
        <v>25326</v>
      </c>
      <c r="C85" s="4" t="s">
        <v>14</v>
      </c>
      <c r="D85" s="5">
        <v>44106</v>
      </c>
      <c r="E85" s="2" t="s">
        <v>15</v>
      </c>
      <c r="F85" s="65">
        <v>44109</v>
      </c>
      <c r="G85" s="4" t="s">
        <v>16</v>
      </c>
      <c r="H85" s="1">
        <v>3</v>
      </c>
      <c r="I85" s="1">
        <v>2</v>
      </c>
      <c r="J85" s="2" t="s">
        <v>107</v>
      </c>
      <c r="K85" s="68" t="s">
        <v>18</v>
      </c>
      <c r="L85" s="4" t="s">
        <v>15</v>
      </c>
      <c r="M85" s="2" t="s">
        <v>19</v>
      </c>
      <c r="N85" s="2" t="s">
        <v>20</v>
      </c>
    </row>
    <row r="86" spans="1:14" ht="14.25" customHeight="1" x14ac:dyDescent="0.25">
      <c r="A86" s="2">
        <v>5217</v>
      </c>
      <c r="B86" s="70">
        <v>25327</v>
      </c>
      <c r="C86" s="4" t="s">
        <v>82</v>
      </c>
      <c r="D86" s="5">
        <v>44107</v>
      </c>
      <c r="E86" s="2" t="s">
        <v>15</v>
      </c>
      <c r="F86" s="65">
        <v>44109</v>
      </c>
      <c r="G86" s="4" t="s">
        <v>16</v>
      </c>
      <c r="H86" s="1">
        <v>2</v>
      </c>
      <c r="I86" s="1">
        <v>1</v>
      </c>
      <c r="J86" s="2" t="s">
        <v>108</v>
      </c>
      <c r="K86" s="68" t="s">
        <v>18</v>
      </c>
      <c r="L86" s="4" t="s">
        <v>15</v>
      </c>
      <c r="M86" s="2" t="s">
        <v>19</v>
      </c>
      <c r="N86" s="2" t="s">
        <v>20</v>
      </c>
    </row>
    <row r="87" spans="1:14" ht="14.25" customHeight="1" x14ac:dyDescent="0.25">
      <c r="A87" s="2">
        <v>5218</v>
      </c>
      <c r="B87" s="70">
        <v>25328</v>
      </c>
      <c r="C87" s="4" t="s">
        <v>21</v>
      </c>
      <c r="D87" s="5">
        <v>44107</v>
      </c>
      <c r="E87" s="2" t="s">
        <v>15</v>
      </c>
      <c r="F87" s="65" t="s">
        <v>34</v>
      </c>
      <c r="G87" s="4" t="s">
        <v>34</v>
      </c>
      <c r="H87" s="1" t="s">
        <v>35</v>
      </c>
      <c r="I87" s="1" t="s">
        <v>35</v>
      </c>
      <c r="J87" s="2" t="s">
        <v>109</v>
      </c>
      <c r="K87" s="68" t="s">
        <v>37</v>
      </c>
      <c r="L87" s="4" t="s">
        <v>34</v>
      </c>
      <c r="M87" s="2" t="s">
        <v>38</v>
      </c>
      <c r="N87" s="2" t="s">
        <v>34</v>
      </c>
    </row>
    <row r="88" spans="1:14" ht="14.25" customHeight="1" x14ac:dyDescent="0.25">
      <c r="A88" s="2">
        <v>5219</v>
      </c>
      <c r="B88" s="70">
        <v>25329</v>
      </c>
      <c r="C88" s="4" t="s">
        <v>14</v>
      </c>
      <c r="D88" s="5">
        <v>44107</v>
      </c>
      <c r="E88" s="2" t="s">
        <v>15</v>
      </c>
      <c r="F88" s="65">
        <v>44109</v>
      </c>
      <c r="G88" s="4" t="s">
        <v>16</v>
      </c>
      <c r="H88" s="1">
        <v>2</v>
      </c>
      <c r="I88" s="1">
        <v>1</v>
      </c>
      <c r="J88" s="2" t="s">
        <v>110</v>
      </c>
      <c r="K88" s="68" t="s">
        <v>18</v>
      </c>
      <c r="L88" s="4" t="s">
        <v>15</v>
      </c>
      <c r="M88" s="2" t="s">
        <v>19</v>
      </c>
      <c r="N88" s="2" t="s">
        <v>20</v>
      </c>
    </row>
    <row r="89" spans="1:14" ht="14.25" customHeight="1" x14ac:dyDescent="0.25">
      <c r="A89" s="2">
        <v>5220</v>
      </c>
      <c r="B89" s="70">
        <v>25330</v>
      </c>
      <c r="C89" s="4" t="s">
        <v>14</v>
      </c>
      <c r="D89" s="5">
        <v>44107</v>
      </c>
      <c r="E89" s="2" t="s">
        <v>15</v>
      </c>
      <c r="F89" s="65">
        <v>44109</v>
      </c>
      <c r="G89" s="4" t="s">
        <v>16</v>
      </c>
      <c r="H89" s="1">
        <v>2</v>
      </c>
      <c r="I89" s="1">
        <v>1</v>
      </c>
      <c r="J89" s="2" t="s">
        <v>111</v>
      </c>
      <c r="K89" s="68" t="s">
        <v>18</v>
      </c>
      <c r="L89" s="4" t="s">
        <v>15</v>
      </c>
      <c r="M89" s="2" t="s">
        <v>19</v>
      </c>
      <c r="N89" s="2" t="s">
        <v>20</v>
      </c>
    </row>
    <row r="90" spans="1:14" ht="14.25" customHeight="1" x14ac:dyDescent="0.25">
      <c r="A90" s="2">
        <v>5221</v>
      </c>
      <c r="B90" s="70">
        <v>25331</v>
      </c>
      <c r="C90" s="4" t="s">
        <v>21</v>
      </c>
      <c r="D90" s="5">
        <v>44107</v>
      </c>
      <c r="E90" s="2" t="s">
        <v>15</v>
      </c>
      <c r="F90" s="65">
        <v>44109</v>
      </c>
      <c r="G90" s="4" t="s">
        <v>16</v>
      </c>
      <c r="H90" s="1">
        <v>2</v>
      </c>
      <c r="I90" s="1">
        <v>1</v>
      </c>
      <c r="J90" s="2" t="s">
        <v>112</v>
      </c>
      <c r="K90" s="68" t="s">
        <v>18</v>
      </c>
      <c r="L90" s="4" t="s">
        <v>15</v>
      </c>
      <c r="M90" s="2" t="s">
        <v>19</v>
      </c>
      <c r="N90" s="2" t="s">
        <v>20</v>
      </c>
    </row>
    <row r="91" spans="1:14" ht="14.25" customHeight="1" x14ac:dyDescent="0.25">
      <c r="A91" s="2">
        <v>5222</v>
      </c>
      <c r="B91" s="70">
        <v>25332</v>
      </c>
      <c r="C91" s="4" t="s">
        <v>21</v>
      </c>
      <c r="D91" s="5">
        <v>44107</v>
      </c>
      <c r="E91" s="2" t="s">
        <v>15</v>
      </c>
      <c r="F91" s="65">
        <v>44109</v>
      </c>
      <c r="G91" s="4" t="s">
        <v>16</v>
      </c>
      <c r="H91" s="1">
        <v>2</v>
      </c>
      <c r="I91" s="1">
        <v>1</v>
      </c>
      <c r="J91" s="2" t="s">
        <v>112</v>
      </c>
      <c r="K91" s="68" t="s">
        <v>18</v>
      </c>
      <c r="L91" s="4" t="s">
        <v>15</v>
      </c>
      <c r="M91" s="2" t="s">
        <v>19</v>
      </c>
      <c r="N91" s="2" t="s">
        <v>20</v>
      </c>
    </row>
    <row r="92" spans="1:14" ht="14.25" customHeight="1" x14ac:dyDescent="0.25">
      <c r="A92" s="2">
        <v>5223</v>
      </c>
      <c r="B92" s="70">
        <v>25333</v>
      </c>
      <c r="C92" s="4" t="s">
        <v>14</v>
      </c>
      <c r="D92" s="5">
        <v>44107</v>
      </c>
      <c r="E92" s="2" t="s">
        <v>15</v>
      </c>
      <c r="F92" s="65">
        <v>44109</v>
      </c>
      <c r="G92" s="4" t="s">
        <v>16</v>
      </c>
      <c r="H92" s="1">
        <v>2</v>
      </c>
      <c r="I92" s="1">
        <v>1</v>
      </c>
      <c r="J92" s="2" t="s">
        <v>113</v>
      </c>
      <c r="K92" s="68" t="s">
        <v>18</v>
      </c>
      <c r="L92" s="4" t="s">
        <v>15</v>
      </c>
      <c r="M92" s="2" t="s">
        <v>19</v>
      </c>
      <c r="N92" s="2" t="s">
        <v>20</v>
      </c>
    </row>
    <row r="93" spans="1:14" ht="14.25" customHeight="1" x14ac:dyDescent="0.25">
      <c r="A93" s="2">
        <v>5224</v>
      </c>
      <c r="B93" s="70">
        <v>25334</v>
      </c>
      <c r="C93" s="4" t="s">
        <v>14</v>
      </c>
      <c r="D93" s="5">
        <v>44107</v>
      </c>
      <c r="E93" s="2" t="s">
        <v>15</v>
      </c>
      <c r="F93" s="65">
        <v>44109</v>
      </c>
      <c r="G93" s="4" t="s">
        <v>16</v>
      </c>
      <c r="H93" s="1">
        <v>2</v>
      </c>
      <c r="I93" s="1">
        <v>1</v>
      </c>
      <c r="J93" s="2" t="s">
        <v>114</v>
      </c>
      <c r="K93" s="68" t="s">
        <v>18</v>
      </c>
      <c r="L93" s="4" t="s">
        <v>15</v>
      </c>
      <c r="M93" s="2" t="s">
        <v>19</v>
      </c>
      <c r="N93" s="2" t="s">
        <v>20</v>
      </c>
    </row>
    <row r="94" spans="1:14" ht="14.25" customHeight="1" x14ac:dyDescent="0.25">
      <c r="A94" s="2">
        <v>5225</v>
      </c>
      <c r="B94" s="70">
        <v>25335</v>
      </c>
      <c r="C94" s="4" t="s">
        <v>21</v>
      </c>
      <c r="D94" s="5">
        <v>44108</v>
      </c>
      <c r="E94" s="2" t="s">
        <v>15</v>
      </c>
      <c r="F94" s="65">
        <v>44109</v>
      </c>
      <c r="G94" s="4" t="s">
        <v>16</v>
      </c>
      <c r="H94" s="1">
        <v>1</v>
      </c>
      <c r="I94" s="1">
        <v>1</v>
      </c>
      <c r="J94" s="2" t="s">
        <v>115</v>
      </c>
      <c r="K94" s="68" t="s">
        <v>18</v>
      </c>
      <c r="L94" s="4" t="s">
        <v>15</v>
      </c>
      <c r="M94" s="2" t="s">
        <v>19</v>
      </c>
      <c r="N94" s="2" t="s">
        <v>20</v>
      </c>
    </row>
    <row r="95" spans="1:14" ht="14.25" customHeight="1" x14ac:dyDescent="0.25">
      <c r="A95" s="2">
        <v>5226</v>
      </c>
      <c r="B95" s="70">
        <v>25336</v>
      </c>
      <c r="C95" s="4" t="s">
        <v>14</v>
      </c>
      <c r="D95" s="5">
        <v>44108</v>
      </c>
      <c r="E95" s="2" t="s">
        <v>15</v>
      </c>
      <c r="F95" s="65">
        <v>44109</v>
      </c>
      <c r="G95" s="4" t="s">
        <v>16</v>
      </c>
      <c r="H95" s="1">
        <v>1</v>
      </c>
      <c r="I95" s="1">
        <v>1</v>
      </c>
      <c r="J95" s="2" t="s">
        <v>116</v>
      </c>
      <c r="K95" s="68" t="s">
        <v>18</v>
      </c>
      <c r="L95" s="4" t="s">
        <v>15</v>
      </c>
      <c r="M95" s="2" t="s">
        <v>19</v>
      </c>
      <c r="N95" s="2" t="s">
        <v>20</v>
      </c>
    </row>
    <row r="96" spans="1:14" ht="14.25" customHeight="1" x14ac:dyDescent="0.25">
      <c r="A96" s="2">
        <v>5227</v>
      </c>
      <c r="B96" s="70">
        <v>25337</v>
      </c>
      <c r="C96" s="4" t="s">
        <v>14</v>
      </c>
      <c r="D96" s="5">
        <v>44108</v>
      </c>
      <c r="E96" s="2" t="s">
        <v>15</v>
      </c>
      <c r="F96" s="65">
        <v>44109</v>
      </c>
      <c r="G96" s="4" t="s">
        <v>16</v>
      </c>
      <c r="H96" s="1">
        <v>1</v>
      </c>
      <c r="I96" s="1">
        <v>1</v>
      </c>
      <c r="J96" s="2" t="s">
        <v>117</v>
      </c>
      <c r="K96" s="68" t="s">
        <v>18</v>
      </c>
      <c r="L96" s="4" t="s">
        <v>15</v>
      </c>
      <c r="M96" s="2" t="s">
        <v>19</v>
      </c>
      <c r="N96" s="2" t="s">
        <v>20</v>
      </c>
    </row>
    <row r="97" spans="1:14" ht="14.25" customHeight="1" x14ac:dyDescent="0.25">
      <c r="A97" s="2">
        <v>5228</v>
      </c>
      <c r="B97" s="70">
        <v>25338</v>
      </c>
      <c r="C97" s="4" t="s">
        <v>21</v>
      </c>
      <c r="D97" s="5">
        <v>44108</v>
      </c>
      <c r="E97" s="2" t="s">
        <v>15</v>
      </c>
      <c r="F97" s="65">
        <v>44109</v>
      </c>
      <c r="G97" s="4" t="s">
        <v>16</v>
      </c>
      <c r="H97" s="1">
        <v>1</v>
      </c>
      <c r="I97" s="1">
        <v>1</v>
      </c>
      <c r="J97" s="2" t="s">
        <v>118</v>
      </c>
      <c r="K97" s="68" t="s">
        <v>18</v>
      </c>
      <c r="L97" s="4" t="s">
        <v>15</v>
      </c>
      <c r="M97" s="2" t="s">
        <v>19</v>
      </c>
      <c r="N97" s="2" t="s">
        <v>20</v>
      </c>
    </row>
    <row r="98" spans="1:14" ht="14.25" customHeight="1" x14ac:dyDescent="0.25">
      <c r="A98" s="2">
        <v>5229</v>
      </c>
      <c r="B98" s="70">
        <v>25339</v>
      </c>
      <c r="C98" s="4" t="s">
        <v>21</v>
      </c>
      <c r="D98" s="5">
        <v>44108</v>
      </c>
      <c r="E98" s="2" t="s">
        <v>15</v>
      </c>
      <c r="F98" s="65">
        <v>44109</v>
      </c>
      <c r="G98" s="4" t="s">
        <v>16</v>
      </c>
      <c r="H98" s="1">
        <v>1</v>
      </c>
      <c r="I98" s="1">
        <v>1</v>
      </c>
      <c r="J98" s="2" t="s">
        <v>119</v>
      </c>
      <c r="K98" s="68" t="s">
        <v>18</v>
      </c>
      <c r="L98" s="4" t="s">
        <v>15</v>
      </c>
      <c r="M98" s="2" t="s">
        <v>19</v>
      </c>
      <c r="N98" s="2" t="s">
        <v>20</v>
      </c>
    </row>
    <row r="99" spans="1:14" ht="14.25" customHeight="1" x14ac:dyDescent="0.25">
      <c r="A99" s="2">
        <v>5230</v>
      </c>
      <c r="B99" s="70">
        <v>25340</v>
      </c>
      <c r="C99" s="4" t="s">
        <v>14</v>
      </c>
      <c r="D99" s="5">
        <v>44108</v>
      </c>
      <c r="E99" s="2" t="s">
        <v>15</v>
      </c>
      <c r="F99" s="65">
        <v>44109</v>
      </c>
      <c r="G99" s="4" t="s">
        <v>16</v>
      </c>
      <c r="H99" s="1">
        <v>1</v>
      </c>
      <c r="I99" s="1">
        <v>1</v>
      </c>
      <c r="J99" s="2" t="s">
        <v>120</v>
      </c>
      <c r="K99" s="68" t="s">
        <v>18</v>
      </c>
      <c r="L99" s="4" t="s">
        <v>15</v>
      </c>
      <c r="M99" s="2" t="s">
        <v>19</v>
      </c>
      <c r="N99" s="2" t="s">
        <v>20</v>
      </c>
    </row>
    <row r="100" spans="1:14" ht="14.25" customHeight="1" x14ac:dyDescent="0.25">
      <c r="A100" s="2">
        <v>5231</v>
      </c>
      <c r="B100" s="70">
        <v>25341</v>
      </c>
      <c r="C100" s="4" t="s">
        <v>21</v>
      </c>
      <c r="D100" s="5">
        <v>44108</v>
      </c>
      <c r="E100" s="2" t="s">
        <v>15</v>
      </c>
      <c r="F100" s="65">
        <v>44109</v>
      </c>
      <c r="G100" s="4" t="s">
        <v>16</v>
      </c>
      <c r="H100" s="1">
        <v>1</v>
      </c>
      <c r="I100" s="1">
        <v>1</v>
      </c>
      <c r="J100" s="2" t="s">
        <v>121</v>
      </c>
      <c r="K100" s="68" t="s">
        <v>18</v>
      </c>
      <c r="L100" s="4" t="s">
        <v>15</v>
      </c>
      <c r="M100" s="2" t="s">
        <v>19</v>
      </c>
      <c r="N100" s="2" t="s">
        <v>20</v>
      </c>
    </row>
    <row r="101" spans="1:14" ht="14.25" customHeight="1" x14ac:dyDescent="0.25">
      <c r="A101" s="2">
        <v>5232</v>
      </c>
      <c r="B101" s="70">
        <v>25342</v>
      </c>
      <c r="C101" s="4" t="s">
        <v>14</v>
      </c>
      <c r="D101" s="5">
        <v>44109</v>
      </c>
      <c r="E101" s="2" t="s">
        <v>15</v>
      </c>
      <c r="F101" s="65">
        <v>44109</v>
      </c>
      <c r="G101" s="4" t="s">
        <v>16</v>
      </c>
      <c r="H101" s="1">
        <v>0</v>
      </c>
      <c r="I101" s="1">
        <v>1</v>
      </c>
      <c r="J101" s="2" t="s">
        <v>122</v>
      </c>
      <c r="K101" s="68" t="s">
        <v>18</v>
      </c>
      <c r="L101" s="4" t="s">
        <v>15</v>
      </c>
      <c r="M101" s="2" t="s">
        <v>19</v>
      </c>
      <c r="N101" s="2" t="s">
        <v>20</v>
      </c>
    </row>
    <row r="102" spans="1:14" ht="14.25" customHeight="1" x14ac:dyDescent="0.25">
      <c r="A102" s="2">
        <v>5233</v>
      </c>
      <c r="B102" s="70">
        <v>25343</v>
      </c>
      <c r="C102" s="4" t="s">
        <v>14</v>
      </c>
      <c r="D102" s="5">
        <v>44109</v>
      </c>
      <c r="E102" s="2" t="s">
        <v>15</v>
      </c>
      <c r="F102" s="65">
        <v>44109</v>
      </c>
      <c r="G102" s="4" t="s">
        <v>16</v>
      </c>
      <c r="H102" s="1">
        <v>0</v>
      </c>
      <c r="I102" s="1">
        <v>1</v>
      </c>
      <c r="J102" s="2" t="s">
        <v>123</v>
      </c>
      <c r="K102" s="68" t="s">
        <v>18</v>
      </c>
      <c r="L102" s="4" t="s">
        <v>15</v>
      </c>
      <c r="M102" s="2" t="s">
        <v>19</v>
      </c>
      <c r="N102" s="2" t="s">
        <v>20</v>
      </c>
    </row>
    <row r="103" spans="1:14" ht="14.25" customHeight="1" x14ac:dyDescent="0.25">
      <c r="A103" s="2">
        <v>5234</v>
      </c>
      <c r="B103" s="70">
        <v>25344</v>
      </c>
      <c r="C103" s="4" t="s">
        <v>14</v>
      </c>
      <c r="D103" s="5">
        <v>44109</v>
      </c>
      <c r="E103" s="2" t="s">
        <v>15</v>
      </c>
      <c r="F103" s="65">
        <v>44109</v>
      </c>
      <c r="G103" s="4" t="s">
        <v>16</v>
      </c>
      <c r="H103" s="1">
        <v>0</v>
      </c>
      <c r="I103" s="1">
        <v>1</v>
      </c>
      <c r="J103" s="2" t="s">
        <v>124</v>
      </c>
      <c r="K103" s="68" t="s">
        <v>18</v>
      </c>
      <c r="L103" s="4" t="s">
        <v>15</v>
      </c>
      <c r="M103" s="2" t="s">
        <v>19</v>
      </c>
      <c r="N103" s="2" t="s">
        <v>20</v>
      </c>
    </row>
    <row r="104" spans="1:14" ht="14.25" customHeight="1" x14ac:dyDescent="0.25">
      <c r="A104" s="2">
        <v>5235</v>
      </c>
      <c r="B104" s="70">
        <v>25345</v>
      </c>
      <c r="C104" s="4" t="s">
        <v>14</v>
      </c>
      <c r="D104" s="5">
        <v>44109</v>
      </c>
      <c r="E104" s="2" t="s">
        <v>15</v>
      </c>
      <c r="F104" s="65">
        <v>44109</v>
      </c>
      <c r="G104" s="4" t="s">
        <v>16</v>
      </c>
      <c r="H104" s="1">
        <v>0</v>
      </c>
      <c r="I104" s="1">
        <v>1</v>
      </c>
      <c r="J104" s="2" t="s">
        <v>125</v>
      </c>
      <c r="K104" s="68" t="s">
        <v>18</v>
      </c>
      <c r="L104" s="4" t="s">
        <v>15</v>
      </c>
      <c r="M104" s="2" t="s">
        <v>19</v>
      </c>
      <c r="N104" s="2" t="s">
        <v>20</v>
      </c>
    </row>
    <row r="105" spans="1:14" ht="14.25" customHeight="1" x14ac:dyDescent="0.25">
      <c r="A105" s="2">
        <v>5236</v>
      </c>
      <c r="B105" s="70">
        <v>25346</v>
      </c>
      <c r="C105" s="4" t="s">
        <v>14</v>
      </c>
      <c r="D105" s="5">
        <v>44109</v>
      </c>
      <c r="E105" s="2" t="s">
        <v>15</v>
      </c>
      <c r="F105" s="65">
        <v>44109</v>
      </c>
      <c r="G105" s="4" t="s">
        <v>16</v>
      </c>
      <c r="H105" s="1">
        <v>0</v>
      </c>
      <c r="I105" s="1">
        <v>1</v>
      </c>
      <c r="J105" s="2" t="s">
        <v>126</v>
      </c>
      <c r="K105" s="68" t="s">
        <v>18</v>
      </c>
      <c r="L105" s="4" t="s">
        <v>15</v>
      </c>
      <c r="M105" s="2" t="s">
        <v>19</v>
      </c>
      <c r="N105" s="2" t="s">
        <v>20</v>
      </c>
    </row>
    <row r="106" spans="1:14" ht="14.25" customHeight="1" x14ac:dyDescent="0.25">
      <c r="A106" s="2">
        <v>5237</v>
      </c>
      <c r="B106" s="70">
        <v>25347</v>
      </c>
      <c r="C106" s="4" t="s">
        <v>14</v>
      </c>
      <c r="D106" s="5">
        <v>44109</v>
      </c>
      <c r="E106" s="2" t="s">
        <v>15</v>
      </c>
      <c r="F106" s="65">
        <v>44109</v>
      </c>
      <c r="G106" s="4" t="s">
        <v>16</v>
      </c>
      <c r="H106" s="1">
        <v>0</v>
      </c>
      <c r="I106" s="1">
        <v>1</v>
      </c>
      <c r="J106" s="2" t="s">
        <v>127</v>
      </c>
      <c r="K106" s="68" t="s">
        <v>18</v>
      </c>
      <c r="L106" s="4" t="s">
        <v>15</v>
      </c>
      <c r="M106" s="2" t="s">
        <v>19</v>
      </c>
      <c r="N106" s="2" t="s">
        <v>20</v>
      </c>
    </row>
    <row r="107" spans="1:14" ht="14.25" customHeight="1" x14ac:dyDescent="0.25">
      <c r="A107" s="2">
        <v>5238</v>
      </c>
      <c r="B107" s="70">
        <v>25348</v>
      </c>
      <c r="C107" s="4" t="s">
        <v>14</v>
      </c>
      <c r="D107" s="5">
        <v>44109</v>
      </c>
      <c r="E107" s="2" t="s">
        <v>15</v>
      </c>
      <c r="F107" s="65">
        <v>44109</v>
      </c>
      <c r="G107" s="4" t="s">
        <v>16</v>
      </c>
      <c r="H107" s="1">
        <v>0</v>
      </c>
      <c r="I107" s="1">
        <v>1</v>
      </c>
      <c r="J107" s="2" t="s">
        <v>128</v>
      </c>
      <c r="K107" s="68" t="s">
        <v>18</v>
      </c>
      <c r="L107" s="4" t="s">
        <v>15</v>
      </c>
      <c r="M107" s="2" t="s">
        <v>19</v>
      </c>
      <c r="N107" s="2" t="s">
        <v>20</v>
      </c>
    </row>
    <row r="108" spans="1:14" ht="14.25" customHeight="1" x14ac:dyDescent="0.25">
      <c r="A108" s="2">
        <v>5239</v>
      </c>
      <c r="B108" s="70">
        <v>25349</v>
      </c>
      <c r="C108" s="4" t="s">
        <v>14</v>
      </c>
      <c r="D108" s="5">
        <v>44109</v>
      </c>
      <c r="E108" s="2" t="s">
        <v>15</v>
      </c>
      <c r="F108" s="65">
        <v>44109</v>
      </c>
      <c r="G108" s="4" t="s">
        <v>16</v>
      </c>
      <c r="H108" s="1">
        <v>0</v>
      </c>
      <c r="I108" s="1">
        <v>1</v>
      </c>
      <c r="J108" s="2" t="s">
        <v>129</v>
      </c>
      <c r="K108" s="68" t="s">
        <v>18</v>
      </c>
      <c r="L108" s="4" t="s">
        <v>15</v>
      </c>
      <c r="M108" s="2" t="s">
        <v>19</v>
      </c>
      <c r="N108" s="2" t="s">
        <v>20</v>
      </c>
    </row>
    <row r="109" spans="1:14" ht="14.25" customHeight="1" x14ac:dyDescent="0.25">
      <c r="A109" s="2">
        <v>5240</v>
      </c>
      <c r="B109" s="70">
        <v>25350</v>
      </c>
      <c r="C109" s="4" t="s">
        <v>30</v>
      </c>
      <c r="D109" s="5">
        <v>44109</v>
      </c>
      <c r="E109" s="2" t="s">
        <v>15</v>
      </c>
      <c r="F109" s="65">
        <v>44109</v>
      </c>
      <c r="G109" s="4" t="s">
        <v>16</v>
      </c>
      <c r="H109" s="1">
        <v>0</v>
      </c>
      <c r="I109" s="1">
        <v>1</v>
      </c>
      <c r="J109" s="2" t="s">
        <v>130</v>
      </c>
      <c r="K109" s="68" t="s">
        <v>18</v>
      </c>
      <c r="L109" s="4" t="s">
        <v>15</v>
      </c>
      <c r="M109" s="2" t="s">
        <v>19</v>
      </c>
      <c r="N109" s="2" t="s">
        <v>20</v>
      </c>
    </row>
    <row r="110" spans="1:14" ht="14.25" customHeight="1" x14ac:dyDescent="0.25">
      <c r="A110" s="2">
        <v>5241</v>
      </c>
      <c r="B110" s="70">
        <v>25351</v>
      </c>
      <c r="C110" s="4" t="s">
        <v>21</v>
      </c>
      <c r="D110" s="5">
        <v>44109</v>
      </c>
      <c r="E110" s="2" t="s">
        <v>15</v>
      </c>
      <c r="F110" s="65">
        <v>44109</v>
      </c>
      <c r="G110" s="4" t="s">
        <v>16</v>
      </c>
      <c r="H110" s="1">
        <v>0</v>
      </c>
      <c r="I110" s="1">
        <v>1</v>
      </c>
      <c r="J110" s="2" t="s">
        <v>131</v>
      </c>
      <c r="K110" s="68" t="s">
        <v>18</v>
      </c>
      <c r="L110" s="4" t="s">
        <v>15</v>
      </c>
      <c r="M110" s="2" t="s">
        <v>19</v>
      </c>
      <c r="N110" s="2" t="s">
        <v>20</v>
      </c>
    </row>
    <row r="111" spans="1:14" ht="14.25" customHeight="1" x14ac:dyDescent="0.25">
      <c r="A111" s="2">
        <v>5242</v>
      </c>
      <c r="B111" s="70">
        <v>25352</v>
      </c>
      <c r="C111" s="4" t="s">
        <v>21</v>
      </c>
      <c r="D111" s="5">
        <v>44109</v>
      </c>
      <c r="E111" s="2" t="s">
        <v>15</v>
      </c>
      <c r="F111" s="65">
        <v>44109</v>
      </c>
      <c r="G111" s="4" t="s">
        <v>16</v>
      </c>
      <c r="H111" s="1">
        <v>0</v>
      </c>
      <c r="I111" s="1">
        <v>1</v>
      </c>
      <c r="J111" s="2" t="s">
        <v>132</v>
      </c>
      <c r="K111" s="68" t="s">
        <v>18</v>
      </c>
      <c r="L111" s="4" t="s">
        <v>15</v>
      </c>
      <c r="M111" s="2" t="s">
        <v>19</v>
      </c>
      <c r="N111" s="2" t="s">
        <v>20</v>
      </c>
    </row>
    <row r="112" spans="1:14" ht="14.25" customHeight="1" x14ac:dyDescent="0.25">
      <c r="A112" s="2">
        <v>5243</v>
      </c>
      <c r="B112" s="70">
        <v>25353</v>
      </c>
      <c r="C112" s="4" t="s">
        <v>32</v>
      </c>
      <c r="D112" s="5">
        <v>44109</v>
      </c>
      <c r="E112" s="2" t="s">
        <v>15</v>
      </c>
      <c r="F112" s="65">
        <v>44109</v>
      </c>
      <c r="G112" s="4" t="s">
        <v>16</v>
      </c>
      <c r="H112" s="1">
        <v>0</v>
      </c>
      <c r="I112" s="1">
        <v>1</v>
      </c>
      <c r="J112" s="2" t="s">
        <v>133</v>
      </c>
      <c r="K112" s="68" t="s">
        <v>18</v>
      </c>
      <c r="L112" s="4" t="s">
        <v>15</v>
      </c>
      <c r="M112" s="2" t="s">
        <v>19</v>
      </c>
      <c r="N112" s="2" t="s">
        <v>20</v>
      </c>
    </row>
    <row r="113" spans="1:14" ht="14.25" customHeight="1" x14ac:dyDescent="0.25">
      <c r="A113" s="2">
        <v>5244</v>
      </c>
      <c r="B113" s="70">
        <v>25354</v>
      </c>
      <c r="C113" s="4" t="s">
        <v>14</v>
      </c>
      <c r="D113" s="5">
        <v>44109</v>
      </c>
      <c r="E113" s="2" t="s">
        <v>15</v>
      </c>
      <c r="F113" s="65">
        <v>44109</v>
      </c>
      <c r="G113" s="4" t="s">
        <v>16</v>
      </c>
      <c r="H113" s="1">
        <v>0</v>
      </c>
      <c r="I113" s="1">
        <v>1</v>
      </c>
      <c r="J113" s="2" t="s">
        <v>134</v>
      </c>
      <c r="K113" s="68" t="s">
        <v>18</v>
      </c>
      <c r="L113" s="4" t="s">
        <v>15</v>
      </c>
      <c r="M113" s="2" t="s">
        <v>19</v>
      </c>
      <c r="N113" s="2" t="s">
        <v>20</v>
      </c>
    </row>
    <row r="114" spans="1:14" ht="14.25" customHeight="1" x14ac:dyDescent="0.25">
      <c r="A114" s="2">
        <v>5245</v>
      </c>
      <c r="B114" s="70">
        <v>25355</v>
      </c>
      <c r="C114" s="4" t="s">
        <v>14</v>
      </c>
      <c r="D114" s="5">
        <v>44109</v>
      </c>
      <c r="E114" s="2" t="s">
        <v>15</v>
      </c>
      <c r="F114" s="65">
        <v>44109</v>
      </c>
      <c r="G114" s="4" t="s">
        <v>16</v>
      </c>
      <c r="H114" s="1">
        <v>0</v>
      </c>
      <c r="I114" s="1">
        <v>1</v>
      </c>
      <c r="J114" s="2" t="s">
        <v>135</v>
      </c>
      <c r="K114" s="68" t="s">
        <v>18</v>
      </c>
      <c r="L114" s="4" t="s">
        <v>15</v>
      </c>
      <c r="M114" s="2" t="s">
        <v>19</v>
      </c>
      <c r="N114" s="2" t="s">
        <v>20</v>
      </c>
    </row>
    <row r="115" spans="1:14" ht="14.25" customHeight="1" x14ac:dyDescent="0.25">
      <c r="A115" s="2">
        <v>5246</v>
      </c>
      <c r="B115" s="70">
        <v>25356</v>
      </c>
      <c r="C115" s="4" t="s">
        <v>21</v>
      </c>
      <c r="D115" s="5">
        <v>44109</v>
      </c>
      <c r="E115" s="2" t="s">
        <v>15</v>
      </c>
      <c r="F115" s="65" t="s">
        <v>34</v>
      </c>
      <c r="G115" s="4" t="s">
        <v>34</v>
      </c>
      <c r="H115" s="1" t="s">
        <v>35</v>
      </c>
      <c r="I115" s="1" t="s">
        <v>35</v>
      </c>
      <c r="J115" s="2" t="s">
        <v>136</v>
      </c>
      <c r="K115" s="68" t="s">
        <v>37</v>
      </c>
      <c r="L115" s="4" t="s">
        <v>34</v>
      </c>
      <c r="M115" s="2" t="s">
        <v>38</v>
      </c>
      <c r="N115" s="2" t="s">
        <v>34</v>
      </c>
    </row>
    <row r="116" spans="1:14" ht="14.25" customHeight="1" x14ac:dyDescent="0.25">
      <c r="A116" s="2">
        <v>5247</v>
      </c>
      <c r="B116" s="70">
        <v>25357</v>
      </c>
      <c r="C116" s="4" t="s">
        <v>32</v>
      </c>
      <c r="D116" s="5">
        <v>44109</v>
      </c>
      <c r="E116" s="2" t="s">
        <v>15</v>
      </c>
      <c r="F116" s="65">
        <v>44109</v>
      </c>
      <c r="G116" s="4" t="s">
        <v>16</v>
      </c>
      <c r="H116" s="1">
        <v>0</v>
      </c>
      <c r="I116" s="1">
        <v>1</v>
      </c>
      <c r="J116" s="2" t="s">
        <v>136</v>
      </c>
      <c r="K116" s="68" t="s">
        <v>18</v>
      </c>
      <c r="L116" s="4" t="s">
        <v>15</v>
      </c>
      <c r="M116" s="2" t="s">
        <v>19</v>
      </c>
      <c r="N116" s="2" t="s">
        <v>20</v>
      </c>
    </row>
    <row r="117" spans="1:14" ht="14.25" customHeight="1" x14ac:dyDescent="0.25">
      <c r="A117" s="2">
        <v>5248</v>
      </c>
      <c r="B117" s="70">
        <v>25358</v>
      </c>
      <c r="C117" s="4" t="s">
        <v>14</v>
      </c>
      <c r="D117" s="5">
        <v>44109</v>
      </c>
      <c r="E117" s="2" t="s">
        <v>15</v>
      </c>
      <c r="F117" s="65">
        <v>44109</v>
      </c>
      <c r="G117" s="4" t="s">
        <v>16</v>
      </c>
      <c r="H117" s="1">
        <v>0</v>
      </c>
      <c r="I117" s="1">
        <v>1</v>
      </c>
      <c r="J117" s="2" t="s">
        <v>137</v>
      </c>
      <c r="K117" s="68" t="s">
        <v>18</v>
      </c>
      <c r="L117" s="4" t="s">
        <v>15</v>
      </c>
      <c r="M117" s="2" t="s">
        <v>19</v>
      </c>
      <c r="N117" s="2" t="s">
        <v>20</v>
      </c>
    </row>
    <row r="118" spans="1:14" ht="14.25" customHeight="1" x14ac:dyDescent="0.25">
      <c r="A118" s="2">
        <v>5249</v>
      </c>
      <c r="B118" s="70">
        <v>25359</v>
      </c>
      <c r="C118" s="4" t="s">
        <v>14</v>
      </c>
      <c r="D118" s="5">
        <v>44109</v>
      </c>
      <c r="E118" s="2" t="s">
        <v>15</v>
      </c>
      <c r="F118" s="65">
        <v>44109</v>
      </c>
      <c r="G118" s="4" t="s">
        <v>16</v>
      </c>
      <c r="H118" s="1">
        <v>0</v>
      </c>
      <c r="I118" s="1">
        <v>1</v>
      </c>
      <c r="J118" s="2" t="s">
        <v>138</v>
      </c>
      <c r="K118" s="68" t="s">
        <v>18</v>
      </c>
      <c r="L118" s="4" t="s">
        <v>15</v>
      </c>
      <c r="M118" s="2" t="s">
        <v>19</v>
      </c>
      <c r="N118" s="2" t="s">
        <v>20</v>
      </c>
    </row>
    <row r="119" spans="1:14" ht="14.25" customHeight="1" x14ac:dyDescent="0.25">
      <c r="A119" s="2">
        <v>5250</v>
      </c>
      <c r="B119" s="70">
        <v>25360</v>
      </c>
      <c r="C119" s="4" t="s">
        <v>14</v>
      </c>
      <c r="D119" s="5">
        <v>44109</v>
      </c>
      <c r="E119" s="2" t="s">
        <v>15</v>
      </c>
      <c r="F119" s="65">
        <v>44109</v>
      </c>
      <c r="G119" s="4" t="s">
        <v>16</v>
      </c>
      <c r="H119" s="1">
        <v>0</v>
      </c>
      <c r="I119" s="1">
        <v>1</v>
      </c>
      <c r="J119" s="2" t="s">
        <v>139</v>
      </c>
      <c r="K119" s="68" t="s">
        <v>18</v>
      </c>
      <c r="L119" s="4" t="s">
        <v>15</v>
      </c>
      <c r="M119" s="2" t="s">
        <v>19</v>
      </c>
      <c r="N119" s="2" t="s">
        <v>20</v>
      </c>
    </row>
    <row r="120" spans="1:14" ht="14.25" customHeight="1" x14ac:dyDescent="0.25">
      <c r="A120" s="2">
        <v>5251</v>
      </c>
      <c r="B120" s="70">
        <v>25361</v>
      </c>
      <c r="C120" s="4" t="s">
        <v>14</v>
      </c>
      <c r="D120" s="5">
        <v>44109</v>
      </c>
      <c r="E120" s="2" t="s">
        <v>15</v>
      </c>
      <c r="F120" s="65">
        <v>44109</v>
      </c>
      <c r="G120" s="4" t="s">
        <v>16</v>
      </c>
      <c r="H120" s="1">
        <v>0</v>
      </c>
      <c r="I120" s="1">
        <v>1</v>
      </c>
      <c r="J120" s="2" t="s">
        <v>140</v>
      </c>
      <c r="K120" s="68" t="s">
        <v>18</v>
      </c>
      <c r="L120" s="4" t="s">
        <v>15</v>
      </c>
      <c r="M120" s="2" t="s">
        <v>19</v>
      </c>
      <c r="N120" s="2" t="s">
        <v>20</v>
      </c>
    </row>
    <row r="121" spans="1:14" ht="14.25" customHeight="1" x14ac:dyDescent="0.25">
      <c r="A121" s="2">
        <v>5252</v>
      </c>
      <c r="B121" s="70">
        <v>25362</v>
      </c>
      <c r="C121" s="4" t="s">
        <v>30</v>
      </c>
      <c r="D121" s="5">
        <v>44109</v>
      </c>
      <c r="E121" s="2" t="s">
        <v>15</v>
      </c>
      <c r="F121" s="65">
        <v>44109</v>
      </c>
      <c r="G121" s="4" t="s">
        <v>16</v>
      </c>
      <c r="H121" s="1">
        <v>0</v>
      </c>
      <c r="I121" s="1">
        <v>1</v>
      </c>
      <c r="J121" s="2" t="s">
        <v>141</v>
      </c>
      <c r="K121" s="68" t="s">
        <v>18</v>
      </c>
      <c r="L121" s="4" t="s">
        <v>15</v>
      </c>
      <c r="M121" s="2" t="s">
        <v>19</v>
      </c>
      <c r="N121" s="2" t="s">
        <v>20</v>
      </c>
    </row>
    <row r="122" spans="1:14" ht="14.25" customHeight="1" x14ac:dyDescent="0.25">
      <c r="A122" s="2">
        <v>5253</v>
      </c>
      <c r="B122" s="70">
        <v>25363</v>
      </c>
      <c r="C122" s="4" t="s">
        <v>14</v>
      </c>
      <c r="D122" s="5">
        <v>44109</v>
      </c>
      <c r="E122" s="2" t="s">
        <v>15</v>
      </c>
      <c r="F122" s="65">
        <v>44110</v>
      </c>
      <c r="G122" s="4" t="s">
        <v>16</v>
      </c>
      <c r="H122" s="1">
        <v>1</v>
      </c>
      <c r="I122" s="1">
        <v>2</v>
      </c>
      <c r="J122" s="2" t="s">
        <v>142</v>
      </c>
      <c r="K122" s="68" t="s">
        <v>18</v>
      </c>
      <c r="L122" s="4" t="s">
        <v>15</v>
      </c>
      <c r="M122" s="2" t="s">
        <v>19</v>
      </c>
      <c r="N122" s="2" t="s">
        <v>20</v>
      </c>
    </row>
    <row r="123" spans="1:14" ht="14.25" customHeight="1" x14ac:dyDescent="0.25">
      <c r="A123" s="2">
        <v>5254</v>
      </c>
      <c r="B123" s="70">
        <v>25364</v>
      </c>
      <c r="C123" s="4" t="s">
        <v>14</v>
      </c>
      <c r="D123" s="5">
        <v>44109</v>
      </c>
      <c r="E123" s="2" t="s">
        <v>15</v>
      </c>
      <c r="F123" s="65">
        <v>44110</v>
      </c>
      <c r="G123" s="4" t="s">
        <v>16</v>
      </c>
      <c r="H123" s="1">
        <v>1</v>
      </c>
      <c r="I123" s="1">
        <v>2</v>
      </c>
      <c r="J123" s="2" t="s">
        <v>143</v>
      </c>
      <c r="K123" s="68" t="s">
        <v>18</v>
      </c>
      <c r="L123" s="4" t="s">
        <v>15</v>
      </c>
      <c r="M123" s="2" t="s">
        <v>19</v>
      </c>
      <c r="N123" s="2" t="s">
        <v>20</v>
      </c>
    </row>
    <row r="124" spans="1:14" ht="14.25" customHeight="1" x14ac:dyDescent="0.25">
      <c r="A124" s="2">
        <v>5255</v>
      </c>
      <c r="B124" s="70">
        <v>25365</v>
      </c>
      <c r="C124" s="4" t="s">
        <v>14</v>
      </c>
      <c r="D124" s="5">
        <v>44109</v>
      </c>
      <c r="E124" s="2" t="s">
        <v>15</v>
      </c>
      <c r="F124" s="65">
        <v>44110</v>
      </c>
      <c r="G124" s="4" t="s">
        <v>16</v>
      </c>
      <c r="H124" s="1">
        <v>1</v>
      </c>
      <c r="I124" s="1">
        <v>2</v>
      </c>
      <c r="J124" s="2" t="s">
        <v>127</v>
      </c>
      <c r="K124" s="68" t="s">
        <v>18</v>
      </c>
      <c r="L124" s="4" t="s">
        <v>15</v>
      </c>
      <c r="M124" s="2" t="s">
        <v>19</v>
      </c>
      <c r="N124" s="2" t="s">
        <v>20</v>
      </c>
    </row>
    <row r="125" spans="1:14" ht="14.25" customHeight="1" x14ac:dyDescent="0.25">
      <c r="A125" s="2">
        <v>5256</v>
      </c>
      <c r="B125" s="70">
        <v>25366</v>
      </c>
      <c r="C125" s="4" t="s">
        <v>14</v>
      </c>
      <c r="D125" s="5">
        <v>44109</v>
      </c>
      <c r="E125" s="2" t="s">
        <v>15</v>
      </c>
      <c r="F125" s="65">
        <v>44110</v>
      </c>
      <c r="G125" s="4" t="s">
        <v>16</v>
      </c>
      <c r="H125" s="1">
        <v>1</v>
      </c>
      <c r="I125" s="1">
        <v>2</v>
      </c>
      <c r="J125" s="2" t="s">
        <v>144</v>
      </c>
      <c r="K125" s="68" t="s">
        <v>18</v>
      </c>
      <c r="L125" s="4" t="s">
        <v>15</v>
      </c>
      <c r="M125" s="2" t="s">
        <v>19</v>
      </c>
      <c r="N125" s="2" t="s">
        <v>20</v>
      </c>
    </row>
    <row r="126" spans="1:14" ht="14.25" customHeight="1" x14ac:dyDescent="0.25">
      <c r="A126" s="2">
        <v>5257</v>
      </c>
      <c r="B126" s="70">
        <v>25367</v>
      </c>
      <c r="C126" s="4" t="s">
        <v>32</v>
      </c>
      <c r="D126" s="5">
        <v>44109</v>
      </c>
      <c r="E126" s="2" t="s">
        <v>15</v>
      </c>
      <c r="F126" s="65">
        <v>44110</v>
      </c>
      <c r="G126" s="4" t="s">
        <v>16</v>
      </c>
      <c r="H126" s="1">
        <v>1</v>
      </c>
      <c r="I126" s="1">
        <v>2</v>
      </c>
      <c r="J126" s="2" t="s">
        <v>145</v>
      </c>
      <c r="K126" s="68" t="s">
        <v>18</v>
      </c>
      <c r="L126" s="4" t="s">
        <v>15</v>
      </c>
      <c r="M126" s="2" t="s">
        <v>19</v>
      </c>
      <c r="N126" s="2" t="s">
        <v>20</v>
      </c>
    </row>
    <row r="127" spans="1:14" ht="14.25" customHeight="1" x14ac:dyDescent="0.25">
      <c r="A127" s="2">
        <v>5258</v>
      </c>
      <c r="B127" s="70">
        <v>25368</v>
      </c>
      <c r="C127" s="4" t="s">
        <v>14</v>
      </c>
      <c r="D127" s="5">
        <v>44109</v>
      </c>
      <c r="E127" s="2" t="s">
        <v>15</v>
      </c>
      <c r="F127" s="65">
        <v>44110</v>
      </c>
      <c r="G127" s="4" t="s">
        <v>16</v>
      </c>
      <c r="H127" s="1">
        <v>1</v>
      </c>
      <c r="I127" s="1">
        <v>2</v>
      </c>
      <c r="J127" s="2" t="s">
        <v>146</v>
      </c>
      <c r="K127" s="68" t="s">
        <v>18</v>
      </c>
      <c r="L127" s="4" t="s">
        <v>15</v>
      </c>
      <c r="M127" s="2" t="s">
        <v>19</v>
      </c>
      <c r="N127" s="2" t="s">
        <v>20</v>
      </c>
    </row>
    <row r="128" spans="1:14" ht="14.25" customHeight="1" x14ac:dyDescent="0.25">
      <c r="A128" s="2">
        <v>5259</v>
      </c>
      <c r="B128" s="70">
        <v>25369</v>
      </c>
      <c r="C128" s="4" t="s">
        <v>14</v>
      </c>
      <c r="D128" s="5">
        <v>44109</v>
      </c>
      <c r="E128" s="2" t="s">
        <v>15</v>
      </c>
      <c r="F128" s="65">
        <v>44110</v>
      </c>
      <c r="G128" s="4" t="s">
        <v>16</v>
      </c>
      <c r="H128" s="1">
        <v>1</v>
      </c>
      <c r="I128" s="1">
        <v>2</v>
      </c>
      <c r="J128" s="2" t="s">
        <v>147</v>
      </c>
      <c r="K128" s="68" t="s">
        <v>18</v>
      </c>
      <c r="L128" s="4" t="s">
        <v>15</v>
      </c>
      <c r="M128" s="2" t="s">
        <v>19</v>
      </c>
      <c r="N128" s="2" t="s">
        <v>20</v>
      </c>
    </row>
    <row r="129" spans="1:14" ht="14.25" customHeight="1" x14ac:dyDescent="0.25">
      <c r="A129" s="2">
        <v>5260</v>
      </c>
      <c r="B129" s="70">
        <v>25370</v>
      </c>
      <c r="C129" s="4" t="s">
        <v>21</v>
      </c>
      <c r="D129" s="5">
        <v>44109</v>
      </c>
      <c r="E129" s="2" t="s">
        <v>15</v>
      </c>
      <c r="F129" s="65">
        <v>44110</v>
      </c>
      <c r="G129" s="4" t="s">
        <v>16</v>
      </c>
      <c r="H129" s="1">
        <v>1</v>
      </c>
      <c r="I129" s="1">
        <v>2</v>
      </c>
      <c r="J129" s="2" t="s">
        <v>148</v>
      </c>
      <c r="K129" s="68" t="s">
        <v>18</v>
      </c>
      <c r="L129" s="4" t="s">
        <v>15</v>
      </c>
      <c r="M129" s="2" t="s">
        <v>19</v>
      </c>
      <c r="N129" s="2" t="s">
        <v>20</v>
      </c>
    </row>
    <row r="130" spans="1:14" ht="14.25" customHeight="1" x14ac:dyDescent="0.25">
      <c r="A130" s="2">
        <v>5261</v>
      </c>
      <c r="B130" s="70">
        <v>25371</v>
      </c>
      <c r="C130" s="4" t="s">
        <v>14</v>
      </c>
      <c r="D130" s="5">
        <v>44109</v>
      </c>
      <c r="E130" s="2" t="s">
        <v>15</v>
      </c>
      <c r="F130" s="65">
        <v>44110</v>
      </c>
      <c r="G130" s="4" t="s">
        <v>16</v>
      </c>
      <c r="H130" s="1">
        <v>1</v>
      </c>
      <c r="I130" s="1">
        <v>2</v>
      </c>
      <c r="J130" s="2" t="s">
        <v>149</v>
      </c>
      <c r="K130" s="68" t="s">
        <v>18</v>
      </c>
      <c r="L130" s="4" t="s">
        <v>15</v>
      </c>
      <c r="M130" s="2" t="s">
        <v>19</v>
      </c>
      <c r="N130" s="2" t="s">
        <v>20</v>
      </c>
    </row>
    <row r="131" spans="1:14" ht="14.25" customHeight="1" x14ac:dyDescent="0.25">
      <c r="A131" s="2">
        <v>5262</v>
      </c>
      <c r="B131" s="70">
        <v>25372</v>
      </c>
      <c r="C131" s="4" t="s">
        <v>14</v>
      </c>
      <c r="D131" s="5">
        <v>44109</v>
      </c>
      <c r="E131" s="2" t="s">
        <v>15</v>
      </c>
      <c r="F131" s="65">
        <v>44110</v>
      </c>
      <c r="G131" s="4" t="s">
        <v>16</v>
      </c>
      <c r="H131" s="1">
        <v>1</v>
      </c>
      <c r="I131" s="1">
        <v>2</v>
      </c>
      <c r="J131" s="2" t="s">
        <v>150</v>
      </c>
      <c r="K131" s="68" t="s">
        <v>18</v>
      </c>
      <c r="L131" s="4" t="s">
        <v>15</v>
      </c>
      <c r="M131" s="2" t="s">
        <v>19</v>
      </c>
      <c r="N131" s="2" t="s">
        <v>20</v>
      </c>
    </row>
    <row r="132" spans="1:14" ht="14.25" customHeight="1" x14ac:dyDescent="0.25">
      <c r="A132" s="2">
        <v>5263</v>
      </c>
      <c r="B132" s="70">
        <v>25373</v>
      </c>
      <c r="C132" s="4" t="s">
        <v>21</v>
      </c>
      <c r="D132" s="5">
        <v>44109</v>
      </c>
      <c r="E132" s="2" t="s">
        <v>15</v>
      </c>
      <c r="F132" s="65">
        <v>44110</v>
      </c>
      <c r="G132" s="4" t="s">
        <v>16</v>
      </c>
      <c r="H132" s="1">
        <v>1</v>
      </c>
      <c r="I132" s="1">
        <v>2</v>
      </c>
      <c r="J132" s="2" t="s">
        <v>151</v>
      </c>
      <c r="K132" s="68" t="s">
        <v>18</v>
      </c>
      <c r="L132" s="4" t="s">
        <v>15</v>
      </c>
      <c r="M132" s="2" t="s">
        <v>19</v>
      </c>
      <c r="N132" s="2" t="s">
        <v>20</v>
      </c>
    </row>
    <row r="133" spans="1:14" ht="14.25" customHeight="1" x14ac:dyDescent="0.25">
      <c r="A133" s="2">
        <v>5264</v>
      </c>
      <c r="B133" s="70">
        <v>25374</v>
      </c>
      <c r="C133" s="4" t="s">
        <v>14</v>
      </c>
      <c r="D133" s="5">
        <v>44109</v>
      </c>
      <c r="E133" s="2" t="s">
        <v>15</v>
      </c>
      <c r="F133" s="65">
        <v>44110</v>
      </c>
      <c r="G133" s="4" t="s">
        <v>16</v>
      </c>
      <c r="H133" s="1">
        <v>1</v>
      </c>
      <c r="I133" s="1">
        <v>2</v>
      </c>
      <c r="J133" s="2" t="s">
        <v>152</v>
      </c>
      <c r="K133" s="68" t="s">
        <v>18</v>
      </c>
      <c r="L133" s="4" t="s">
        <v>15</v>
      </c>
      <c r="M133" s="2" t="s">
        <v>19</v>
      </c>
      <c r="N133" s="2" t="s">
        <v>20</v>
      </c>
    </row>
    <row r="134" spans="1:14" ht="14.25" customHeight="1" x14ac:dyDescent="0.25">
      <c r="A134" s="2">
        <v>5265</v>
      </c>
      <c r="B134" s="70">
        <v>25375</v>
      </c>
      <c r="C134" s="4" t="s">
        <v>32</v>
      </c>
      <c r="D134" s="5">
        <v>44109</v>
      </c>
      <c r="E134" s="2" t="s">
        <v>15</v>
      </c>
      <c r="F134" s="65">
        <v>44110</v>
      </c>
      <c r="G134" s="4" t="s">
        <v>16</v>
      </c>
      <c r="H134" s="1">
        <v>1</v>
      </c>
      <c r="I134" s="1">
        <v>2</v>
      </c>
      <c r="J134" s="2" t="s">
        <v>153</v>
      </c>
      <c r="K134" s="68" t="s">
        <v>18</v>
      </c>
      <c r="L134" s="4" t="s">
        <v>15</v>
      </c>
      <c r="M134" s="2" t="s">
        <v>19</v>
      </c>
      <c r="N134" s="2" t="s">
        <v>20</v>
      </c>
    </row>
    <row r="135" spans="1:14" ht="14.25" customHeight="1" x14ac:dyDescent="0.25">
      <c r="A135" s="2">
        <v>5266</v>
      </c>
      <c r="B135" s="70">
        <v>25376</v>
      </c>
      <c r="C135" s="4" t="s">
        <v>14</v>
      </c>
      <c r="D135" s="5">
        <v>44109</v>
      </c>
      <c r="E135" s="2" t="s">
        <v>15</v>
      </c>
      <c r="F135" s="65">
        <v>44110</v>
      </c>
      <c r="G135" s="4" t="s">
        <v>16</v>
      </c>
      <c r="H135" s="1">
        <v>1</v>
      </c>
      <c r="I135" s="1">
        <v>2</v>
      </c>
      <c r="J135" s="2" t="s">
        <v>154</v>
      </c>
      <c r="K135" s="68" t="s">
        <v>18</v>
      </c>
      <c r="L135" s="4" t="s">
        <v>15</v>
      </c>
      <c r="M135" s="2" t="s">
        <v>19</v>
      </c>
      <c r="N135" s="2" t="s">
        <v>20</v>
      </c>
    </row>
    <row r="136" spans="1:14" ht="14.25" customHeight="1" x14ac:dyDescent="0.25">
      <c r="A136" s="2">
        <v>5267</v>
      </c>
      <c r="B136" s="70">
        <v>25377</v>
      </c>
      <c r="C136" s="4" t="s">
        <v>21</v>
      </c>
      <c r="D136" s="5">
        <v>44109</v>
      </c>
      <c r="E136" s="2" t="s">
        <v>15</v>
      </c>
      <c r="F136" s="65">
        <v>44110</v>
      </c>
      <c r="G136" s="4" t="s">
        <v>16</v>
      </c>
      <c r="H136" s="1">
        <v>1</v>
      </c>
      <c r="I136" s="1">
        <v>2</v>
      </c>
      <c r="J136" s="2" t="s">
        <v>155</v>
      </c>
      <c r="K136" s="68" t="s">
        <v>18</v>
      </c>
      <c r="L136" s="4" t="s">
        <v>15</v>
      </c>
      <c r="M136" s="2" t="s">
        <v>19</v>
      </c>
      <c r="N136" s="2" t="s">
        <v>20</v>
      </c>
    </row>
    <row r="137" spans="1:14" ht="14.25" customHeight="1" x14ac:dyDescent="0.25">
      <c r="A137" s="2">
        <v>5268</v>
      </c>
      <c r="B137" s="70">
        <v>25378</v>
      </c>
      <c r="C137" s="4" t="s">
        <v>14</v>
      </c>
      <c r="D137" s="5">
        <v>44109</v>
      </c>
      <c r="E137" s="2" t="s">
        <v>15</v>
      </c>
      <c r="F137" s="65">
        <v>44110</v>
      </c>
      <c r="G137" s="4" t="s">
        <v>16</v>
      </c>
      <c r="H137" s="1">
        <v>1</v>
      </c>
      <c r="I137" s="1">
        <v>2</v>
      </c>
      <c r="J137" s="2" t="s">
        <v>156</v>
      </c>
      <c r="K137" s="68" t="s">
        <v>18</v>
      </c>
      <c r="L137" s="4" t="s">
        <v>15</v>
      </c>
      <c r="M137" s="2" t="s">
        <v>19</v>
      </c>
      <c r="N137" s="2" t="s">
        <v>20</v>
      </c>
    </row>
    <row r="138" spans="1:14" ht="14.25" customHeight="1" x14ac:dyDescent="0.25">
      <c r="A138" s="2">
        <v>5269</v>
      </c>
      <c r="B138" s="70">
        <v>25379</v>
      </c>
      <c r="C138" s="4" t="s">
        <v>14</v>
      </c>
      <c r="D138" s="5">
        <v>44109</v>
      </c>
      <c r="E138" s="2" t="s">
        <v>15</v>
      </c>
      <c r="F138" s="65">
        <v>44110</v>
      </c>
      <c r="G138" s="4" t="s">
        <v>16</v>
      </c>
      <c r="H138" s="1">
        <v>1</v>
      </c>
      <c r="I138" s="1">
        <v>2</v>
      </c>
      <c r="J138" s="2" t="s">
        <v>157</v>
      </c>
      <c r="K138" s="68" t="s">
        <v>18</v>
      </c>
      <c r="L138" s="4" t="s">
        <v>15</v>
      </c>
      <c r="M138" s="2" t="s">
        <v>19</v>
      </c>
      <c r="N138" s="2" t="s">
        <v>20</v>
      </c>
    </row>
    <row r="139" spans="1:14" ht="14.25" customHeight="1" x14ac:dyDescent="0.25">
      <c r="A139" s="2">
        <v>5270</v>
      </c>
      <c r="B139" s="70">
        <v>25380</v>
      </c>
      <c r="C139" s="4" t="s">
        <v>30</v>
      </c>
      <c r="D139" s="5">
        <v>44109</v>
      </c>
      <c r="E139" s="2" t="s">
        <v>15</v>
      </c>
      <c r="F139" s="65">
        <v>44110</v>
      </c>
      <c r="G139" s="4" t="s">
        <v>16</v>
      </c>
      <c r="H139" s="1">
        <v>1</v>
      </c>
      <c r="I139" s="1">
        <v>2</v>
      </c>
      <c r="J139" s="2" t="s">
        <v>158</v>
      </c>
      <c r="K139" s="68" t="s">
        <v>18</v>
      </c>
      <c r="L139" s="4" t="s">
        <v>15</v>
      </c>
      <c r="M139" s="2" t="s">
        <v>19</v>
      </c>
      <c r="N139" s="2" t="s">
        <v>20</v>
      </c>
    </row>
    <row r="140" spans="1:14" ht="14.25" customHeight="1" x14ac:dyDescent="0.25">
      <c r="A140" s="2">
        <v>5271</v>
      </c>
      <c r="B140" s="70">
        <v>25381</v>
      </c>
      <c r="C140" s="4" t="s">
        <v>14</v>
      </c>
      <c r="D140" s="5">
        <v>44109</v>
      </c>
      <c r="E140" s="2" t="s">
        <v>15</v>
      </c>
      <c r="F140" s="65">
        <v>44110</v>
      </c>
      <c r="G140" s="4" t="s">
        <v>16</v>
      </c>
      <c r="H140" s="1">
        <v>1</v>
      </c>
      <c r="I140" s="1">
        <v>2</v>
      </c>
      <c r="J140" s="2" t="s">
        <v>159</v>
      </c>
      <c r="K140" s="68" t="s">
        <v>18</v>
      </c>
      <c r="L140" s="4" t="s">
        <v>15</v>
      </c>
      <c r="M140" s="2" t="s">
        <v>19</v>
      </c>
      <c r="N140" s="2" t="s">
        <v>20</v>
      </c>
    </row>
    <row r="141" spans="1:14" ht="14.25" customHeight="1" x14ac:dyDescent="0.25">
      <c r="A141" s="2">
        <v>5272</v>
      </c>
      <c r="B141" s="70">
        <v>25382</v>
      </c>
      <c r="C141" s="4" t="s">
        <v>21</v>
      </c>
      <c r="D141" s="5">
        <v>44110</v>
      </c>
      <c r="E141" s="2" t="s">
        <v>15</v>
      </c>
      <c r="F141" s="65">
        <v>44110</v>
      </c>
      <c r="G141" s="4" t="s">
        <v>16</v>
      </c>
      <c r="H141" s="1">
        <v>0</v>
      </c>
      <c r="I141" s="1">
        <v>1</v>
      </c>
      <c r="J141" s="2" t="s">
        <v>160</v>
      </c>
      <c r="K141" s="68" t="s">
        <v>18</v>
      </c>
      <c r="L141" s="4" t="s">
        <v>15</v>
      </c>
      <c r="M141" s="2" t="s">
        <v>19</v>
      </c>
      <c r="N141" s="2" t="s">
        <v>20</v>
      </c>
    </row>
    <row r="142" spans="1:14" ht="14.25" customHeight="1" x14ac:dyDescent="0.25">
      <c r="A142" s="2">
        <v>5273</v>
      </c>
      <c r="B142" s="70">
        <v>25383</v>
      </c>
      <c r="C142" s="4" t="s">
        <v>14</v>
      </c>
      <c r="D142" s="5">
        <v>44110</v>
      </c>
      <c r="E142" s="2" t="s">
        <v>15</v>
      </c>
      <c r="F142" s="65">
        <v>44110</v>
      </c>
      <c r="G142" s="4" t="s">
        <v>16</v>
      </c>
      <c r="H142" s="1">
        <v>0</v>
      </c>
      <c r="I142" s="1">
        <v>1</v>
      </c>
      <c r="J142" s="2" t="s">
        <v>161</v>
      </c>
      <c r="K142" s="68" t="s">
        <v>18</v>
      </c>
      <c r="L142" s="4" t="s">
        <v>15</v>
      </c>
      <c r="M142" s="2" t="s">
        <v>19</v>
      </c>
      <c r="N142" s="2" t="s">
        <v>20</v>
      </c>
    </row>
    <row r="143" spans="1:14" ht="14.25" customHeight="1" x14ac:dyDescent="0.25">
      <c r="A143" s="2">
        <v>5274</v>
      </c>
      <c r="B143" s="70">
        <v>25384</v>
      </c>
      <c r="C143" s="4" t="s">
        <v>14</v>
      </c>
      <c r="D143" s="5">
        <v>44110</v>
      </c>
      <c r="E143" s="2" t="s">
        <v>15</v>
      </c>
      <c r="F143" s="65">
        <v>44110</v>
      </c>
      <c r="G143" s="4" t="s">
        <v>16</v>
      </c>
      <c r="H143" s="1">
        <v>0</v>
      </c>
      <c r="I143" s="1">
        <v>1</v>
      </c>
      <c r="J143" s="2" t="s">
        <v>162</v>
      </c>
      <c r="K143" s="68" t="s">
        <v>18</v>
      </c>
      <c r="L143" s="4" t="s">
        <v>15</v>
      </c>
      <c r="M143" s="2" t="s">
        <v>19</v>
      </c>
      <c r="N143" s="2" t="s">
        <v>20</v>
      </c>
    </row>
    <row r="144" spans="1:14" ht="14.25" customHeight="1" x14ac:dyDescent="0.25">
      <c r="A144" s="2">
        <v>5275</v>
      </c>
      <c r="B144" s="70">
        <v>25385</v>
      </c>
      <c r="C144" s="4" t="s">
        <v>21</v>
      </c>
      <c r="D144" s="5">
        <v>44110</v>
      </c>
      <c r="E144" s="2" t="s">
        <v>15</v>
      </c>
      <c r="F144" s="65">
        <v>44110</v>
      </c>
      <c r="G144" s="4" t="s">
        <v>16</v>
      </c>
      <c r="H144" s="1">
        <v>0</v>
      </c>
      <c r="I144" s="1">
        <v>1</v>
      </c>
      <c r="J144" s="2" t="s">
        <v>70</v>
      </c>
      <c r="K144" s="68" t="s">
        <v>18</v>
      </c>
      <c r="L144" s="4" t="s">
        <v>15</v>
      </c>
      <c r="M144" s="2" t="s">
        <v>19</v>
      </c>
      <c r="N144" s="2" t="s">
        <v>20</v>
      </c>
    </row>
    <row r="145" spans="1:14" ht="14.25" customHeight="1" x14ac:dyDescent="0.25">
      <c r="A145" s="2">
        <v>5276</v>
      </c>
      <c r="B145" s="70">
        <v>25386</v>
      </c>
      <c r="C145" s="4" t="s">
        <v>21</v>
      </c>
      <c r="D145" s="5">
        <v>44110</v>
      </c>
      <c r="E145" s="2" t="s">
        <v>15</v>
      </c>
      <c r="F145" s="65">
        <v>44111</v>
      </c>
      <c r="G145" s="4" t="s">
        <v>16</v>
      </c>
      <c r="H145" s="1">
        <v>1</v>
      </c>
      <c r="I145" s="1">
        <v>2</v>
      </c>
      <c r="J145" s="2" t="s">
        <v>70</v>
      </c>
      <c r="K145" s="68" t="s">
        <v>18</v>
      </c>
      <c r="L145" s="4" t="s">
        <v>15</v>
      </c>
      <c r="M145" s="2" t="s">
        <v>19</v>
      </c>
      <c r="N145" s="2" t="s">
        <v>20</v>
      </c>
    </row>
    <row r="146" spans="1:14" ht="14.25" customHeight="1" x14ac:dyDescent="0.25">
      <c r="A146" s="2">
        <v>5277</v>
      </c>
      <c r="B146" s="70">
        <v>25387</v>
      </c>
      <c r="C146" s="4" t="s">
        <v>14</v>
      </c>
      <c r="D146" s="5">
        <v>44110</v>
      </c>
      <c r="E146" s="2" t="s">
        <v>15</v>
      </c>
      <c r="F146" s="65">
        <v>44110</v>
      </c>
      <c r="G146" s="4" t="s">
        <v>16</v>
      </c>
      <c r="H146" s="1">
        <v>0</v>
      </c>
      <c r="I146" s="1">
        <v>1</v>
      </c>
      <c r="J146" s="2" t="s">
        <v>163</v>
      </c>
      <c r="K146" s="68" t="s">
        <v>18</v>
      </c>
      <c r="L146" s="4" t="s">
        <v>15</v>
      </c>
      <c r="M146" s="2" t="s">
        <v>19</v>
      </c>
      <c r="N146" s="2" t="s">
        <v>20</v>
      </c>
    </row>
    <row r="147" spans="1:14" ht="14.25" customHeight="1" x14ac:dyDescent="0.25">
      <c r="A147" s="2">
        <v>5278</v>
      </c>
      <c r="B147" s="70">
        <v>25388</v>
      </c>
      <c r="C147" s="4" t="s">
        <v>30</v>
      </c>
      <c r="D147" s="5">
        <v>44110</v>
      </c>
      <c r="E147" s="2" t="s">
        <v>15</v>
      </c>
      <c r="F147" s="65">
        <v>44110</v>
      </c>
      <c r="G147" s="4" t="s">
        <v>16</v>
      </c>
      <c r="H147" s="1">
        <v>0</v>
      </c>
      <c r="I147" s="1">
        <v>1</v>
      </c>
      <c r="J147" s="2" t="s">
        <v>164</v>
      </c>
      <c r="K147" s="68" t="s">
        <v>18</v>
      </c>
      <c r="L147" s="4" t="s">
        <v>15</v>
      </c>
      <c r="M147" s="2" t="s">
        <v>19</v>
      </c>
      <c r="N147" s="2" t="s">
        <v>20</v>
      </c>
    </row>
    <row r="148" spans="1:14" ht="14.25" customHeight="1" x14ac:dyDescent="0.25">
      <c r="A148" s="2">
        <v>5279</v>
      </c>
      <c r="B148" s="70">
        <v>25389</v>
      </c>
      <c r="C148" s="4" t="s">
        <v>21</v>
      </c>
      <c r="D148" s="5">
        <v>44110</v>
      </c>
      <c r="E148" s="2" t="s">
        <v>15</v>
      </c>
      <c r="F148" s="65">
        <v>44110</v>
      </c>
      <c r="G148" s="4" t="s">
        <v>16</v>
      </c>
      <c r="H148" s="1">
        <v>0</v>
      </c>
      <c r="I148" s="1">
        <v>1</v>
      </c>
      <c r="J148" s="2" t="s">
        <v>165</v>
      </c>
      <c r="K148" s="68" t="s">
        <v>18</v>
      </c>
      <c r="L148" s="4" t="s">
        <v>15</v>
      </c>
      <c r="M148" s="2" t="s">
        <v>19</v>
      </c>
      <c r="N148" s="2" t="s">
        <v>20</v>
      </c>
    </row>
    <row r="149" spans="1:14" ht="14.25" customHeight="1" x14ac:dyDescent="0.25">
      <c r="A149" s="2">
        <v>5280</v>
      </c>
      <c r="B149" s="70">
        <v>25390</v>
      </c>
      <c r="C149" s="4" t="s">
        <v>14</v>
      </c>
      <c r="D149" s="5">
        <v>44110</v>
      </c>
      <c r="E149" s="2" t="s">
        <v>15</v>
      </c>
      <c r="F149" s="65">
        <v>44110</v>
      </c>
      <c r="G149" s="4" t="s">
        <v>16</v>
      </c>
      <c r="H149" s="1">
        <v>0</v>
      </c>
      <c r="I149" s="1">
        <v>1</v>
      </c>
      <c r="J149" s="2" t="s">
        <v>166</v>
      </c>
      <c r="K149" s="68" t="s">
        <v>18</v>
      </c>
      <c r="L149" s="4" t="s">
        <v>15</v>
      </c>
      <c r="M149" s="2" t="s">
        <v>19</v>
      </c>
      <c r="N149" s="2" t="s">
        <v>20</v>
      </c>
    </row>
    <row r="150" spans="1:14" ht="14.25" customHeight="1" x14ac:dyDescent="0.25">
      <c r="A150" s="2">
        <v>5281</v>
      </c>
      <c r="B150" s="70">
        <v>25391</v>
      </c>
      <c r="C150" s="4" t="s">
        <v>21</v>
      </c>
      <c r="D150" s="5">
        <v>44110</v>
      </c>
      <c r="E150" s="2" t="s">
        <v>15</v>
      </c>
      <c r="F150" s="65">
        <v>44110</v>
      </c>
      <c r="G150" s="4" t="s">
        <v>16</v>
      </c>
      <c r="H150" s="1">
        <v>0</v>
      </c>
      <c r="I150" s="1">
        <v>1</v>
      </c>
      <c r="J150" s="2" t="s">
        <v>167</v>
      </c>
      <c r="K150" s="68" t="s">
        <v>18</v>
      </c>
      <c r="L150" s="4" t="s">
        <v>15</v>
      </c>
      <c r="M150" s="2" t="s">
        <v>19</v>
      </c>
      <c r="N150" s="2" t="s">
        <v>20</v>
      </c>
    </row>
    <row r="151" spans="1:14" ht="14.25" customHeight="1" x14ac:dyDescent="0.25">
      <c r="A151" s="2">
        <v>5282</v>
      </c>
      <c r="B151" s="70">
        <v>25392</v>
      </c>
      <c r="C151" s="4" t="s">
        <v>21</v>
      </c>
      <c r="D151" s="5">
        <v>44110</v>
      </c>
      <c r="E151" s="2" t="s">
        <v>15</v>
      </c>
      <c r="F151" s="65">
        <v>44110</v>
      </c>
      <c r="G151" s="4" t="s">
        <v>16</v>
      </c>
      <c r="H151" s="1">
        <v>0</v>
      </c>
      <c r="I151" s="1">
        <v>1</v>
      </c>
      <c r="J151" s="2" t="s">
        <v>168</v>
      </c>
      <c r="K151" s="68" t="s">
        <v>18</v>
      </c>
      <c r="L151" s="4" t="s">
        <v>15</v>
      </c>
      <c r="M151" s="2" t="s">
        <v>19</v>
      </c>
      <c r="N151" s="2" t="s">
        <v>20</v>
      </c>
    </row>
    <row r="152" spans="1:14" ht="14.25" customHeight="1" x14ac:dyDescent="0.25">
      <c r="A152" s="2">
        <v>5283</v>
      </c>
      <c r="B152" s="70">
        <v>25393</v>
      </c>
      <c r="C152" s="4" t="s">
        <v>14</v>
      </c>
      <c r="D152" s="5">
        <v>44110</v>
      </c>
      <c r="E152" s="2" t="s">
        <v>15</v>
      </c>
      <c r="F152" s="65">
        <v>44110</v>
      </c>
      <c r="G152" s="4" t="s">
        <v>16</v>
      </c>
      <c r="H152" s="1">
        <v>0</v>
      </c>
      <c r="I152" s="1">
        <v>1</v>
      </c>
      <c r="J152" s="2" t="s">
        <v>169</v>
      </c>
      <c r="K152" s="68" t="s">
        <v>18</v>
      </c>
      <c r="L152" s="4" t="s">
        <v>15</v>
      </c>
      <c r="M152" s="2" t="s">
        <v>19</v>
      </c>
      <c r="N152" s="2" t="s">
        <v>20</v>
      </c>
    </row>
    <row r="153" spans="1:14" ht="14.25" customHeight="1" x14ac:dyDescent="0.25">
      <c r="A153" s="2">
        <v>5284</v>
      </c>
      <c r="B153" s="70">
        <v>25394</v>
      </c>
      <c r="C153" s="4" t="s">
        <v>14</v>
      </c>
      <c r="D153" s="5">
        <v>44110</v>
      </c>
      <c r="E153" s="2" t="s">
        <v>15</v>
      </c>
      <c r="F153" s="65">
        <v>44110</v>
      </c>
      <c r="G153" s="4" t="s">
        <v>16</v>
      </c>
      <c r="H153" s="1">
        <v>0</v>
      </c>
      <c r="I153" s="1">
        <v>1</v>
      </c>
      <c r="J153" s="2" t="s">
        <v>170</v>
      </c>
      <c r="K153" s="68" t="s">
        <v>18</v>
      </c>
      <c r="L153" s="4" t="s">
        <v>15</v>
      </c>
      <c r="M153" s="2" t="s">
        <v>19</v>
      </c>
      <c r="N153" s="2" t="s">
        <v>20</v>
      </c>
    </row>
    <row r="154" spans="1:14" ht="14.25" customHeight="1" x14ac:dyDescent="0.25">
      <c r="A154" s="2">
        <v>5285</v>
      </c>
      <c r="B154" s="70">
        <v>25395</v>
      </c>
      <c r="C154" s="4" t="s">
        <v>30</v>
      </c>
      <c r="D154" s="5">
        <v>44110</v>
      </c>
      <c r="E154" s="2" t="s">
        <v>15</v>
      </c>
      <c r="F154" s="65">
        <v>44110</v>
      </c>
      <c r="G154" s="4" t="s">
        <v>16</v>
      </c>
      <c r="H154" s="1">
        <v>0</v>
      </c>
      <c r="I154" s="1">
        <v>1</v>
      </c>
      <c r="J154" s="2" t="s">
        <v>171</v>
      </c>
      <c r="K154" s="68" t="s">
        <v>18</v>
      </c>
      <c r="L154" s="4" t="s">
        <v>15</v>
      </c>
      <c r="M154" s="2" t="s">
        <v>19</v>
      </c>
      <c r="N154" s="2" t="s">
        <v>20</v>
      </c>
    </row>
    <row r="155" spans="1:14" ht="14.25" customHeight="1" x14ac:dyDescent="0.25">
      <c r="A155" s="2">
        <v>5286</v>
      </c>
      <c r="B155" s="70">
        <v>25396</v>
      </c>
      <c r="C155" s="4" t="s">
        <v>30</v>
      </c>
      <c r="D155" s="5">
        <v>44110</v>
      </c>
      <c r="E155" s="2" t="s">
        <v>15</v>
      </c>
      <c r="F155" s="65">
        <v>44110</v>
      </c>
      <c r="G155" s="4" t="s">
        <v>16</v>
      </c>
      <c r="H155" s="1">
        <v>0</v>
      </c>
      <c r="I155" s="1">
        <v>1</v>
      </c>
      <c r="J155" s="2" t="s">
        <v>171</v>
      </c>
      <c r="K155" s="68" t="s">
        <v>18</v>
      </c>
      <c r="L155" s="4" t="s">
        <v>15</v>
      </c>
      <c r="M155" s="2" t="s">
        <v>19</v>
      </c>
      <c r="N155" s="2" t="s">
        <v>20</v>
      </c>
    </row>
    <row r="156" spans="1:14" ht="14.25" customHeight="1" x14ac:dyDescent="0.25">
      <c r="A156" s="2">
        <v>5287</v>
      </c>
      <c r="B156" s="70">
        <v>25397</v>
      </c>
      <c r="C156" s="4" t="s">
        <v>32</v>
      </c>
      <c r="D156" s="5">
        <v>44110</v>
      </c>
      <c r="E156" s="2" t="s">
        <v>15</v>
      </c>
      <c r="F156" s="65">
        <v>44110</v>
      </c>
      <c r="G156" s="4" t="s">
        <v>16</v>
      </c>
      <c r="H156" s="1">
        <v>0</v>
      </c>
      <c r="I156" s="1">
        <v>1</v>
      </c>
      <c r="J156" s="2" t="s">
        <v>172</v>
      </c>
      <c r="K156" s="68" t="s">
        <v>18</v>
      </c>
      <c r="L156" s="4" t="s">
        <v>15</v>
      </c>
      <c r="M156" s="2" t="s">
        <v>19</v>
      </c>
      <c r="N156" s="2" t="s">
        <v>20</v>
      </c>
    </row>
    <row r="157" spans="1:14" ht="14.25" customHeight="1" x14ac:dyDescent="0.25">
      <c r="A157" s="2">
        <v>5288</v>
      </c>
      <c r="B157" s="70">
        <v>25398</v>
      </c>
      <c r="C157" s="4" t="s">
        <v>21</v>
      </c>
      <c r="D157" s="5">
        <v>44110</v>
      </c>
      <c r="E157" s="2" t="s">
        <v>15</v>
      </c>
      <c r="F157" s="65">
        <v>44110</v>
      </c>
      <c r="G157" s="4" t="s">
        <v>16</v>
      </c>
      <c r="H157" s="1">
        <v>0</v>
      </c>
      <c r="I157" s="1">
        <v>1</v>
      </c>
      <c r="J157" s="2" t="s">
        <v>173</v>
      </c>
      <c r="K157" s="68" t="s">
        <v>18</v>
      </c>
      <c r="L157" s="4" t="s">
        <v>15</v>
      </c>
      <c r="M157" s="2" t="s">
        <v>19</v>
      </c>
      <c r="N157" s="2" t="s">
        <v>20</v>
      </c>
    </row>
    <row r="158" spans="1:14" ht="14.25" customHeight="1" x14ac:dyDescent="0.25">
      <c r="A158" s="2">
        <v>5289</v>
      </c>
      <c r="B158" s="70">
        <v>25399</v>
      </c>
      <c r="C158" s="4" t="s">
        <v>14</v>
      </c>
      <c r="D158" s="5">
        <v>44110</v>
      </c>
      <c r="E158" s="2" t="s">
        <v>15</v>
      </c>
      <c r="F158" s="65">
        <v>44110</v>
      </c>
      <c r="G158" s="4" t="s">
        <v>16</v>
      </c>
      <c r="H158" s="1">
        <v>0</v>
      </c>
      <c r="I158" s="1">
        <v>1</v>
      </c>
      <c r="J158" s="2" t="s">
        <v>174</v>
      </c>
      <c r="K158" s="68" t="s">
        <v>18</v>
      </c>
      <c r="L158" s="4" t="s">
        <v>15</v>
      </c>
      <c r="M158" s="2" t="s">
        <v>19</v>
      </c>
      <c r="N158" s="2" t="s">
        <v>20</v>
      </c>
    </row>
    <row r="159" spans="1:14" ht="14.25" customHeight="1" x14ac:dyDescent="0.25">
      <c r="A159" s="2">
        <v>5290</v>
      </c>
      <c r="B159" s="70">
        <v>25400</v>
      </c>
      <c r="C159" s="4" t="s">
        <v>21</v>
      </c>
      <c r="D159" s="5">
        <v>44110</v>
      </c>
      <c r="E159" s="2" t="s">
        <v>15</v>
      </c>
      <c r="F159" s="65" t="s">
        <v>34</v>
      </c>
      <c r="G159" s="4" t="s">
        <v>34</v>
      </c>
      <c r="H159" s="1" t="s">
        <v>35</v>
      </c>
      <c r="I159" s="1" t="s">
        <v>35</v>
      </c>
      <c r="J159" s="2" t="s">
        <v>175</v>
      </c>
      <c r="K159" s="68" t="s">
        <v>37</v>
      </c>
      <c r="L159" s="4" t="s">
        <v>34</v>
      </c>
      <c r="M159" s="2" t="s">
        <v>38</v>
      </c>
      <c r="N159" s="2" t="s">
        <v>34</v>
      </c>
    </row>
    <row r="160" spans="1:14" ht="14.25" customHeight="1" x14ac:dyDescent="0.25">
      <c r="A160" s="2">
        <v>5291</v>
      </c>
      <c r="B160" s="70">
        <v>25401</v>
      </c>
      <c r="C160" s="4" t="s">
        <v>21</v>
      </c>
      <c r="D160" s="5">
        <v>44110</v>
      </c>
      <c r="E160" s="2" t="s">
        <v>15</v>
      </c>
      <c r="F160" s="65">
        <v>44110</v>
      </c>
      <c r="G160" s="4" t="s">
        <v>16</v>
      </c>
      <c r="H160" s="1">
        <v>0</v>
      </c>
      <c r="I160" s="1">
        <v>1</v>
      </c>
      <c r="J160" s="2" t="s">
        <v>176</v>
      </c>
      <c r="K160" s="68" t="s">
        <v>18</v>
      </c>
      <c r="L160" s="4" t="s">
        <v>15</v>
      </c>
      <c r="M160" s="2" t="s">
        <v>19</v>
      </c>
      <c r="N160" s="2" t="s">
        <v>20</v>
      </c>
    </row>
    <row r="161" spans="1:14" ht="14.25" customHeight="1" x14ac:dyDescent="0.25">
      <c r="A161" s="2">
        <v>5292</v>
      </c>
      <c r="B161" s="70">
        <v>25402</v>
      </c>
      <c r="C161" s="4" t="s">
        <v>82</v>
      </c>
      <c r="D161" s="5">
        <v>44110</v>
      </c>
      <c r="E161" s="2" t="s">
        <v>15</v>
      </c>
      <c r="F161" s="65" t="s">
        <v>34</v>
      </c>
      <c r="G161" s="4" t="s">
        <v>34</v>
      </c>
      <c r="H161" s="1" t="s">
        <v>35</v>
      </c>
      <c r="I161" s="1" t="s">
        <v>35</v>
      </c>
      <c r="J161" s="2" t="s">
        <v>177</v>
      </c>
      <c r="K161" s="68" t="s">
        <v>37</v>
      </c>
      <c r="L161" s="4" t="s">
        <v>34</v>
      </c>
      <c r="M161" s="2" t="s">
        <v>38</v>
      </c>
      <c r="N161" s="2" t="s">
        <v>34</v>
      </c>
    </row>
    <row r="162" spans="1:14" ht="14.25" customHeight="1" x14ac:dyDescent="0.25">
      <c r="A162" s="2">
        <v>5293</v>
      </c>
      <c r="B162" s="70">
        <v>25403</v>
      </c>
      <c r="C162" s="4" t="s">
        <v>14</v>
      </c>
      <c r="D162" s="5">
        <v>44110</v>
      </c>
      <c r="E162" s="2" t="s">
        <v>15</v>
      </c>
      <c r="F162" s="65">
        <v>44110</v>
      </c>
      <c r="G162" s="4" t="s">
        <v>16</v>
      </c>
      <c r="H162" s="1">
        <v>0</v>
      </c>
      <c r="I162" s="1">
        <v>1</v>
      </c>
      <c r="J162" s="2" t="s">
        <v>24</v>
      </c>
      <c r="K162" s="68" t="s">
        <v>18</v>
      </c>
      <c r="L162" s="4" t="s">
        <v>15</v>
      </c>
      <c r="M162" s="2" t="s">
        <v>19</v>
      </c>
      <c r="N162" s="2" t="s">
        <v>20</v>
      </c>
    </row>
    <row r="163" spans="1:14" ht="14.25" customHeight="1" x14ac:dyDescent="0.25">
      <c r="A163" s="2">
        <v>5294</v>
      </c>
      <c r="B163" s="70">
        <v>25404</v>
      </c>
      <c r="C163" s="4" t="s">
        <v>21</v>
      </c>
      <c r="D163" s="5">
        <v>44110</v>
      </c>
      <c r="E163" s="2" t="s">
        <v>15</v>
      </c>
      <c r="F163" s="65">
        <v>44110</v>
      </c>
      <c r="G163" s="4" t="s">
        <v>16</v>
      </c>
      <c r="H163" s="1">
        <v>0</v>
      </c>
      <c r="I163" s="1">
        <v>1</v>
      </c>
      <c r="J163" s="2" t="s">
        <v>178</v>
      </c>
      <c r="K163" s="68" t="s">
        <v>18</v>
      </c>
      <c r="L163" s="4" t="s">
        <v>15</v>
      </c>
      <c r="M163" s="2" t="s">
        <v>19</v>
      </c>
      <c r="N163" s="2" t="s">
        <v>20</v>
      </c>
    </row>
    <row r="164" spans="1:14" ht="14.25" customHeight="1" x14ac:dyDescent="0.25">
      <c r="A164" s="2">
        <v>5295</v>
      </c>
      <c r="B164" s="70">
        <v>25405</v>
      </c>
      <c r="C164" s="4" t="s">
        <v>30</v>
      </c>
      <c r="D164" s="5">
        <v>44110</v>
      </c>
      <c r="E164" s="2" t="s">
        <v>15</v>
      </c>
      <c r="F164" s="65">
        <v>44110</v>
      </c>
      <c r="G164" s="4" t="s">
        <v>16</v>
      </c>
      <c r="H164" s="1">
        <v>0</v>
      </c>
      <c r="I164" s="1">
        <v>1</v>
      </c>
      <c r="J164" s="2" t="s">
        <v>179</v>
      </c>
      <c r="K164" s="68" t="s">
        <v>18</v>
      </c>
      <c r="L164" s="4" t="s">
        <v>15</v>
      </c>
      <c r="M164" s="2" t="s">
        <v>19</v>
      </c>
      <c r="N164" s="2" t="s">
        <v>20</v>
      </c>
    </row>
    <row r="165" spans="1:14" ht="14.25" customHeight="1" x14ac:dyDescent="0.25">
      <c r="A165" s="2">
        <v>5296</v>
      </c>
      <c r="B165" s="70">
        <v>25406</v>
      </c>
      <c r="C165" s="4" t="s">
        <v>30</v>
      </c>
      <c r="D165" s="5">
        <v>44110</v>
      </c>
      <c r="E165" s="2" t="s">
        <v>15</v>
      </c>
      <c r="F165" s="65">
        <v>44110</v>
      </c>
      <c r="G165" s="4" t="s">
        <v>16</v>
      </c>
      <c r="H165" s="1">
        <v>0</v>
      </c>
      <c r="I165" s="1">
        <v>1</v>
      </c>
      <c r="J165" s="2" t="s">
        <v>180</v>
      </c>
      <c r="K165" s="68" t="s">
        <v>18</v>
      </c>
      <c r="L165" s="4" t="s">
        <v>15</v>
      </c>
      <c r="M165" s="2" t="s">
        <v>19</v>
      </c>
      <c r="N165" s="2" t="s">
        <v>20</v>
      </c>
    </row>
    <row r="166" spans="1:14" ht="14.25" customHeight="1" x14ac:dyDescent="0.25">
      <c r="A166" s="2">
        <v>5297</v>
      </c>
      <c r="B166" s="70">
        <v>25407</v>
      </c>
      <c r="C166" s="4" t="s">
        <v>21</v>
      </c>
      <c r="D166" s="5">
        <v>44110</v>
      </c>
      <c r="E166" s="2" t="s">
        <v>15</v>
      </c>
      <c r="F166" s="65">
        <v>44111</v>
      </c>
      <c r="G166" s="4" t="s">
        <v>16</v>
      </c>
      <c r="H166" s="1">
        <v>1</v>
      </c>
      <c r="I166" s="1">
        <v>2</v>
      </c>
      <c r="J166" s="2" t="s">
        <v>181</v>
      </c>
      <c r="K166" s="68" t="s">
        <v>18</v>
      </c>
      <c r="L166" s="4" t="s">
        <v>15</v>
      </c>
      <c r="M166" s="2" t="s">
        <v>19</v>
      </c>
      <c r="N166" s="2" t="s">
        <v>20</v>
      </c>
    </row>
    <row r="167" spans="1:14" ht="14.25" customHeight="1" x14ac:dyDescent="0.25">
      <c r="A167" s="2">
        <v>5298</v>
      </c>
      <c r="B167" s="70">
        <v>25408</v>
      </c>
      <c r="C167" s="4" t="s">
        <v>21</v>
      </c>
      <c r="D167" s="5">
        <v>44110</v>
      </c>
      <c r="E167" s="2" t="s">
        <v>15</v>
      </c>
      <c r="F167" s="65">
        <v>44110</v>
      </c>
      <c r="G167" s="4" t="s">
        <v>16</v>
      </c>
      <c r="H167" s="1">
        <v>0</v>
      </c>
      <c r="I167" s="1">
        <v>1</v>
      </c>
      <c r="J167" s="2" t="s">
        <v>182</v>
      </c>
      <c r="K167" s="68" t="s">
        <v>18</v>
      </c>
      <c r="L167" s="4" t="s">
        <v>15</v>
      </c>
      <c r="M167" s="2" t="s">
        <v>19</v>
      </c>
      <c r="N167" s="2" t="s">
        <v>20</v>
      </c>
    </row>
    <row r="168" spans="1:14" ht="14.25" customHeight="1" x14ac:dyDescent="0.25">
      <c r="A168" s="2">
        <v>5299</v>
      </c>
      <c r="B168" s="70">
        <v>25409</v>
      </c>
      <c r="C168" s="4" t="s">
        <v>14</v>
      </c>
      <c r="D168" s="5">
        <v>44110</v>
      </c>
      <c r="E168" s="2" t="s">
        <v>15</v>
      </c>
      <c r="F168" s="65">
        <v>44111</v>
      </c>
      <c r="G168" s="4" t="s">
        <v>16</v>
      </c>
      <c r="H168" s="1">
        <v>1</v>
      </c>
      <c r="I168" s="1">
        <v>2</v>
      </c>
      <c r="J168" s="2" t="s">
        <v>183</v>
      </c>
      <c r="K168" s="68" t="s">
        <v>18</v>
      </c>
      <c r="L168" s="4" t="s">
        <v>15</v>
      </c>
      <c r="M168" s="2" t="s">
        <v>19</v>
      </c>
      <c r="N168" s="2" t="s">
        <v>20</v>
      </c>
    </row>
    <row r="169" spans="1:14" ht="14.25" customHeight="1" x14ac:dyDescent="0.25">
      <c r="A169" s="2">
        <v>5300</v>
      </c>
      <c r="B169" s="70">
        <v>25410</v>
      </c>
      <c r="C169" s="4" t="s">
        <v>30</v>
      </c>
      <c r="D169" s="5">
        <v>44110</v>
      </c>
      <c r="E169" s="2" t="s">
        <v>15</v>
      </c>
      <c r="F169" s="65">
        <v>44110</v>
      </c>
      <c r="G169" s="4" t="s">
        <v>16</v>
      </c>
      <c r="H169" s="1">
        <v>0</v>
      </c>
      <c r="I169" s="1">
        <v>1</v>
      </c>
      <c r="J169" s="2" t="s">
        <v>184</v>
      </c>
      <c r="K169" s="68" t="s">
        <v>18</v>
      </c>
      <c r="L169" s="4" t="s">
        <v>15</v>
      </c>
      <c r="M169" s="2" t="s">
        <v>19</v>
      </c>
      <c r="N169" s="2" t="s">
        <v>20</v>
      </c>
    </row>
    <row r="170" spans="1:14" ht="14.25" customHeight="1" x14ac:dyDescent="0.25">
      <c r="A170" s="2">
        <v>5301</v>
      </c>
      <c r="B170" s="70">
        <v>25411</v>
      </c>
      <c r="C170" s="4" t="s">
        <v>14</v>
      </c>
      <c r="D170" s="5">
        <v>44110</v>
      </c>
      <c r="E170" s="2" t="s">
        <v>15</v>
      </c>
      <c r="F170" s="65">
        <v>44111</v>
      </c>
      <c r="G170" s="4" t="s">
        <v>16</v>
      </c>
      <c r="H170" s="1">
        <v>1</v>
      </c>
      <c r="I170" s="1">
        <v>2</v>
      </c>
      <c r="J170" s="2" t="s">
        <v>185</v>
      </c>
      <c r="K170" s="68" t="s">
        <v>18</v>
      </c>
      <c r="L170" s="4" t="s">
        <v>15</v>
      </c>
      <c r="M170" s="2" t="s">
        <v>19</v>
      </c>
      <c r="N170" s="2" t="s">
        <v>20</v>
      </c>
    </row>
    <row r="171" spans="1:14" ht="14.25" customHeight="1" x14ac:dyDescent="0.25">
      <c r="A171" s="2">
        <v>5302</v>
      </c>
      <c r="B171" s="70">
        <v>25412</v>
      </c>
      <c r="C171" s="4" t="s">
        <v>14</v>
      </c>
      <c r="D171" s="5">
        <v>44110</v>
      </c>
      <c r="E171" s="2" t="s">
        <v>15</v>
      </c>
      <c r="F171" s="65">
        <v>44111</v>
      </c>
      <c r="G171" s="4" t="s">
        <v>16</v>
      </c>
      <c r="H171" s="1">
        <v>1</v>
      </c>
      <c r="I171" s="1">
        <v>2</v>
      </c>
      <c r="J171" s="2" t="s">
        <v>186</v>
      </c>
      <c r="K171" s="68" t="s">
        <v>18</v>
      </c>
      <c r="L171" s="4" t="s">
        <v>15</v>
      </c>
      <c r="M171" s="2" t="s">
        <v>19</v>
      </c>
      <c r="N171" s="2" t="s">
        <v>20</v>
      </c>
    </row>
    <row r="172" spans="1:14" ht="14.25" customHeight="1" x14ac:dyDescent="0.25">
      <c r="A172" s="2">
        <v>5303</v>
      </c>
      <c r="B172" s="70">
        <v>25413</v>
      </c>
      <c r="C172" s="4" t="s">
        <v>14</v>
      </c>
      <c r="D172" s="5">
        <v>44110</v>
      </c>
      <c r="E172" s="2" t="s">
        <v>15</v>
      </c>
      <c r="F172" s="65">
        <v>44111</v>
      </c>
      <c r="G172" s="4" t="s">
        <v>16</v>
      </c>
      <c r="H172" s="1">
        <v>1</v>
      </c>
      <c r="I172" s="1">
        <v>2</v>
      </c>
      <c r="J172" s="2" t="s">
        <v>187</v>
      </c>
      <c r="K172" s="68" t="s">
        <v>18</v>
      </c>
      <c r="L172" s="4" t="s">
        <v>15</v>
      </c>
      <c r="M172" s="2" t="s">
        <v>19</v>
      </c>
      <c r="N172" s="2" t="s">
        <v>20</v>
      </c>
    </row>
    <row r="173" spans="1:14" ht="14.25" customHeight="1" x14ac:dyDescent="0.25">
      <c r="A173" s="2">
        <v>5304</v>
      </c>
      <c r="B173" s="70">
        <v>25414</v>
      </c>
      <c r="C173" s="4" t="s">
        <v>14</v>
      </c>
      <c r="D173" s="5">
        <v>44110</v>
      </c>
      <c r="E173" s="2" t="s">
        <v>15</v>
      </c>
      <c r="F173" s="65">
        <v>44111</v>
      </c>
      <c r="G173" s="4" t="s">
        <v>16</v>
      </c>
      <c r="H173" s="1">
        <v>1</v>
      </c>
      <c r="I173" s="1">
        <v>2</v>
      </c>
      <c r="J173" s="2" t="s">
        <v>188</v>
      </c>
      <c r="K173" s="68" t="s">
        <v>18</v>
      </c>
      <c r="L173" s="4" t="s">
        <v>15</v>
      </c>
      <c r="M173" s="2" t="s">
        <v>19</v>
      </c>
      <c r="N173" s="2" t="s">
        <v>20</v>
      </c>
    </row>
    <row r="174" spans="1:14" ht="14.25" customHeight="1" x14ac:dyDescent="0.25">
      <c r="A174" s="2">
        <v>5305</v>
      </c>
      <c r="B174" s="70">
        <v>25415</v>
      </c>
      <c r="C174" s="4" t="s">
        <v>30</v>
      </c>
      <c r="D174" s="5">
        <v>44110</v>
      </c>
      <c r="E174" s="2" t="s">
        <v>15</v>
      </c>
      <c r="F174" s="65">
        <v>44111</v>
      </c>
      <c r="G174" s="4" t="s">
        <v>16</v>
      </c>
      <c r="H174" s="1">
        <v>1</v>
      </c>
      <c r="I174" s="1">
        <v>2</v>
      </c>
      <c r="J174" s="2" t="s">
        <v>189</v>
      </c>
      <c r="K174" s="68" t="s">
        <v>18</v>
      </c>
      <c r="L174" s="4" t="s">
        <v>15</v>
      </c>
      <c r="M174" s="2" t="s">
        <v>19</v>
      </c>
      <c r="N174" s="2" t="s">
        <v>20</v>
      </c>
    </row>
    <row r="175" spans="1:14" ht="14.25" customHeight="1" x14ac:dyDescent="0.25">
      <c r="A175" s="2">
        <v>5306</v>
      </c>
      <c r="B175" s="70">
        <v>25416</v>
      </c>
      <c r="C175" s="4" t="s">
        <v>14</v>
      </c>
      <c r="D175" s="5">
        <v>44110</v>
      </c>
      <c r="E175" s="2" t="s">
        <v>15</v>
      </c>
      <c r="F175" s="65">
        <v>44113</v>
      </c>
      <c r="G175" s="4" t="s">
        <v>16</v>
      </c>
      <c r="H175" s="1">
        <v>3</v>
      </c>
      <c r="I175" s="1">
        <v>4</v>
      </c>
      <c r="J175" s="2" t="s">
        <v>144</v>
      </c>
      <c r="K175" s="68" t="s">
        <v>18</v>
      </c>
      <c r="L175" s="4" t="s">
        <v>15</v>
      </c>
      <c r="M175" s="2" t="s">
        <v>19</v>
      </c>
      <c r="N175" s="2" t="s">
        <v>20</v>
      </c>
    </row>
    <row r="176" spans="1:14" ht="14.25" customHeight="1" x14ac:dyDescent="0.25">
      <c r="A176" s="2">
        <v>5307</v>
      </c>
      <c r="B176" s="70">
        <v>25417</v>
      </c>
      <c r="C176" s="4" t="s">
        <v>14</v>
      </c>
      <c r="D176" s="5">
        <v>44110</v>
      </c>
      <c r="E176" s="2" t="s">
        <v>15</v>
      </c>
      <c r="F176" s="65">
        <v>44113</v>
      </c>
      <c r="G176" s="4" t="s">
        <v>16</v>
      </c>
      <c r="H176" s="1">
        <v>3</v>
      </c>
      <c r="I176" s="1">
        <v>4</v>
      </c>
      <c r="J176" s="2" t="s">
        <v>190</v>
      </c>
      <c r="K176" s="68" t="s">
        <v>18</v>
      </c>
      <c r="L176" s="4" t="s">
        <v>15</v>
      </c>
      <c r="M176" s="2" t="s">
        <v>19</v>
      </c>
      <c r="N176" s="2" t="s">
        <v>20</v>
      </c>
    </row>
    <row r="177" spans="1:14" ht="14.25" customHeight="1" x14ac:dyDescent="0.25">
      <c r="A177" s="2">
        <v>5308</v>
      </c>
      <c r="B177" s="70">
        <v>25418</v>
      </c>
      <c r="C177" s="4" t="s">
        <v>14</v>
      </c>
      <c r="D177" s="5">
        <v>44110</v>
      </c>
      <c r="E177" s="2" t="s">
        <v>15</v>
      </c>
      <c r="F177" s="65">
        <v>44113</v>
      </c>
      <c r="G177" s="4" t="s">
        <v>16</v>
      </c>
      <c r="H177" s="1">
        <v>3</v>
      </c>
      <c r="I177" s="1">
        <v>4</v>
      </c>
      <c r="J177" s="2" t="s">
        <v>191</v>
      </c>
      <c r="K177" s="68" t="s">
        <v>18</v>
      </c>
      <c r="L177" s="4" t="s">
        <v>15</v>
      </c>
      <c r="M177" s="2" t="s">
        <v>19</v>
      </c>
      <c r="N177" s="2" t="s">
        <v>20</v>
      </c>
    </row>
    <row r="178" spans="1:14" ht="14.25" customHeight="1" x14ac:dyDescent="0.25">
      <c r="A178" s="2">
        <v>5309</v>
      </c>
      <c r="B178" s="70">
        <v>25419</v>
      </c>
      <c r="C178" s="4" t="s">
        <v>14</v>
      </c>
      <c r="D178" s="5">
        <v>44110</v>
      </c>
      <c r="E178" s="2" t="s">
        <v>15</v>
      </c>
      <c r="F178" s="65">
        <v>44113</v>
      </c>
      <c r="G178" s="4" t="s">
        <v>16</v>
      </c>
      <c r="H178" s="1">
        <v>3</v>
      </c>
      <c r="I178" s="1">
        <v>4</v>
      </c>
      <c r="J178" s="2" t="s">
        <v>192</v>
      </c>
      <c r="K178" s="68" t="s">
        <v>18</v>
      </c>
      <c r="L178" s="4" t="s">
        <v>15</v>
      </c>
      <c r="M178" s="2" t="s">
        <v>19</v>
      </c>
      <c r="N178" s="2" t="s">
        <v>20</v>
      </c>
    </row>
    <row r="179" spans="1:14" ht="14.25" customHeight="1" x14ac:dyDescent="0.25">
      <c r="A179" s="2">
        <v>5310</v>
      </c>
      <c r="B179" s="70">
        <v>25420</v>
      </c>
      <c r="C179" s="4" t="s">
        <v>21</v>
      </c>
      <c r="D179" s="5">
        <v>44110</v>
      </c>
      <c r="E179" s="2" t="s">
        <v>15</v>
      </c>
      <c r="F179" s="65">
        <v>44111</v>
      </c>
      <c r="G179" s="4" t="s">
        <v>16</v>
      </c>
      <c r="H179" s="1">
        <v>1</v>
      </c>
      <c r="I179" s="1">
        <v>2</v>
      </c>
      <c r="J179" s="2" t="s">
        <v>193</v>
      </c>
      <c r="K179" s="68" t="s">
        <v>18</v>
      </c>
      <c r="L179" s="4" t="s">
        <v>15</v>
      </c>
      <c r="M179" s="2" t="s">
        <v>19</v>
      </c>
      <c r="N179" s="2" t="s">
        <v>20</v>
      </c>
    </row>
    <row r="180" spans="1:14" ht="14.25" customHeight="1" x14ac:dyDescent="0.25">
      <c r="A180" s="2">
        <v>5311</v>
      </c>
      <c r="B180" s="70">
        <v>25421</v>
      </c>
      <c r="C180" s="4" t="s">
        <v>30</v>
      </c>
      <c r="D180" s="5">
        <v>44110</v>
      </c>
      <c r="E180" s="2" t="s">
        <v>15</v>
      </c>
      <c r="F180" s="65">
        <v>44111</v>
      </c>
      <c r="G180" s="4" t="s">
        <v>16</v>
      </c>
      <c r="H180" s="1">
        <v>1</v>
      </c>
      <c r="I180" s="1">
        <v>2</v>
      </c>
      <c r="J180" s="2" t="s">
        <v>194</v>
      </c>
      <c r="K180" s="68" t="s">
        <v>18</v>
      </c>
      <c r="L180" s="4" t="s">
        <v>15</v>
      </c>
      <c r="M180" s="2" t="s">
        <v>19</v>
      </c>
      <c r="N180" s="2" t="s">
        <v>20</v>
      </c>
    </row>
    <row r="181" spans="1:14" ht="14.25" customHeight="1" x14ac:dyDescent="0.25">
      <c r="A181" s="2">
        <v>5312</v>
      </c>
      <c r="B181" s="70">
        <v>25422</v>
      </c>
      <c r="C181" s="4" t="s">
        <v>14</v>
      </c>
      <c r="D181" s="5">
        <v>44110</v>
      </c>
      <c r="E181" s="2" t="s">
        <v>15</v>
      </c>
      <c r="F181" s="65">
        <v>44113</v>
      </c>
      <c r="G181" s="4" t="s">
        <v>16</v>
      </c>
      <c r="H181" s="1">
        <v>3</v>
      </c>
      <c r="I181" s="1">
        <v>4</v>
      </c>
      <c r="J181" s="2" t="s">
        <v>195</v>
      </c>
      <c r="K181" s="68" t="s">
        <v>18</v>
      </c>
      <c r="L181" s="4" t="s">
        <v>15</v>
      </c>
      <c r="M181" s="2" t="s">
        <v>19</v>
      </c>
      <c r="N181" s="2" t="s">
        <v>20</v>
      </c>
    </row>
    <row r="182" spans="1:14" ht="14.25" customHeight="1" x14ac:dyDescent="0.25">
      <c r="A182" s="2">
        <v>5313</v>
      </c>
      <c r="B182" s="70">
        <v>25423</v>
      </c>
      <c r="C182" s="4" t="s">
        <v>21</v>
      </c>
      <c r="D182" s="5">
        <v>44110</v>
      </c>
      <c r="E182" s="2" t="s">
        <v>15</v>
      </c>
      <c r="F182" s="65">
        <v>44111</v>
      </c>
      <c r="G182" s="4" t="s">
        <v>16</v>
      </c>
      <c r="H182" s="1">
        <v>1</v>
      </c>
      <c r="I182" s="1">
        <v>2</v>
      </c>
      <c r="J182" s="2" t="s">
        <v>196</v>
      </c>
      <c r="K182" s="68" t="s">
        <v>18</v>
      </c>
      <c r="L182" s="4" t="s">
        <v>15</v>
      </c>
      <c r="M182" s="2" t="s">
        <v>19</v>
      </c>
      <c r="N182" s="2" t="s">
        <v>20</v>
      </c>
    </row>
    <row r="183" spans="1:14" ht="14.25" customHeight="1" x14ac:dyDescent="0.25">
      <c r="A183" s="2">
        <v>5314</v>
      </c>
      <c r="B183" s="70">
        <v>25424</v>
      </c>
      <c r="C183" s="4" t="s">
        <v>14</v>
      </c>
      <c r="D183" s="5">
        <v>44110</v>
      </c>
      <c r="E183" s="2" t="s">
        <v>15</v>
      </c>
      <c r="F183" s="65">
        <v>44113</v>
      </c>
      <c r="G183" s="4" t="s">
        <v>16</v>
      </c>
      <c r="H183" s="1">
        <v>3</v>
      </c>
      <c r="I183" s="1">
        <v>4</v>
      </c>
      <c r="J183" s="2" t="s">
        <v>197</v>
      </c>
      <c r="K183" s="68" t="s">
        <v>18</v>
      </c>
      <c r="L183" s="4" t="s">
        <v>15</v>
      </c>
      <c r="M183" s="2" t="s">
        <v>19</v>
      </c>
      <c r="N183" s="2" t="s">
        <v>20</v>
      </c>
    </row>
    <row r="184" spans="1:14" ht="14.25" customHeight="1" x14ac:dyDescent="0.25">
      <c r="A184" s="2">
        <v>5315</v>
      </c>
      <c r="B184" s="70">
        <v>25425</v>
      </c>
      <c r="C184" s="4" t="s">
        <v>21</v>
      </c>
      <c r="D184" s="5">
        <v>44110</v>
      </c>
      <c r="E184" s="2" t="s">
        <v>15</v>
      </c>
      <c r="F184" s="65" t="s">
        <v>34</v>
      </c>
      <c r="G184" s="4" t="s">
        <v>34</v>
      </c>
      <c r="H184" s="1" t="s">
        <v>35</v>
      </c>
      <c r="I184" s="1" t="s">
        <v>35</v>
      </c>
      <c r="J184" s="2" t="s">
        <v>198</v>
      </c>
      <c r="K184" s="68" t="s">
        <v>37</v>
      </c>
      <c r="L184" s="4" t="s">
        <v>34</v>
      </c>
      <c r="M184" s="2" t="s">
        <v>38</v>
      </c>
      <c r="N184" s="2" t="s">
        <v>34</v>
      </c>
    </row>
    <row r="185" spans="1:14" ht="14.25" customHeight="1" x14ac:dyDescent="0.25">
      <c r="A185" s="2">
        <v>5316</v>
      </c>
      <c r="B185" s="70">
        <v>25426</v>
      </c>
      <c r="C185" s="4" t="s">
        <v>14</v>
      </c>
      <c r="D185" s="5">
        <v>44111</v>
      </c>
      <c r="E185" s="2" t="s">
        <v>15</v>
      </c>
      <c r="F185" s="65">
        <v>44113</v>
      </c>
      <c r="G185" s="4" t="s">
        <v>16</v>
      </c>
      <c r="H185" s="1">
        <v>2</v>
      </c>
      <c r="I185" s="1">
        <v>3</v>
      </c>
      <c r="J185" s="2" t="s">
        <v>199</v>
      </c>
      <c r="K185" s="68" t="s">
        <v>18</v>
      </c>
      <c r="L185" s="4" t="s">
        <v>15</v>
      </c>
      <c r="M185" s="2" t="s">
        <v>19</v>
      </c>
      <c r="N185" s="2" t="s">
        <v>20</v>
      </c>
    </row>
    <row r="186" spans="1:14" ht="14.25" customHeight="1" x14ac:dyDescent="0.25">
      <c r="A186" s="2">
        <v>5317</v>
      </c>
      <c r="B186" s="70">
        <v>25427</v>
      </c>
      <c r="C186" s="4" t="s">
        <v>14</v>
      </c>
      <c r="D186" s="5">
        <v>44111</v>
      </c>
      <c r="E186" s="2" t="s">
        <v>15</v>
      </c>
      <c r="F186" s="65">
        <v>44113</v>
      </c>
      <c r="G186" s="4" t="s">
        <v>16</v>
      </c>
      <c r="H186" s="1">
        <v>2</v>
      </c>
      <c r="I186" s="1">
        <v>3</v>
      </c>
      <c r="J186" s="2" t="s">
        <v>200</v>
      </c>
      <c r="K186" s="68" t="s">
        <v>18</v>
      </c>
      <c r="L186" s="4" t="s">
        <v>15</v>
      </c>
      <c r="M186" s="2" t="s">
        <v>19</v>
      </c>
      <c r="N186" s="2" t="s">
        <v>20</v>
      </c>
    </row>
    <row r="187" spans="1:14" ht="14.25" customHeight="1" x14ac:dyDescent="0.25">
      <c r="A187" s="2">
        <v>5318</v>
      </c>
      <c r="B187" s="70">
        <v>25428</v>
      </c>
      <c r="C187" s="4" t="s">
        <v>30</v>
      </c>
      <c r="D187" s="5">
        <v>44111</v>
      </c>
      <c r="E187" s="2" t="s">
        <v>15</v>
      </c>
      <c r="F187" s="65">
        <v>44111</v>
      </c>
      <c r="G187" s="4" t="s">
        <v>16</v>
      </c>
      <c r="H187" s="1">
        <v>0</v>
      </c>
      <c r="I187" s="1">
        <v>1</v>
      </c>
      <c r="J187" s="2" t="s">
        <v>201</v>
      </c>
      <c r="K187" s="68" t="s">
        <v>18</v>
      </c>
      <c r="L187" s="4" t="s">
        <v>15</v>
      </c>
      <c r="M187" s="2" t="s">
        <v>19</v>
      </c>
      <c r="N187" s="2" t="s">
        <v>20</v>
      </c>
    </row>
    <row r="188" spans="1:14" ht="14.25" customHeight="1" x14ac:dyDescent="0.25">
      <c r="A188" s="2">
        <v>5319</v>
      </c>
      <c r="B188" s="70">
        <v>25429</v>
      </c>
      <c r="C188" s="4" t="s">
        <v>30</v>
      </c>
      <c r="D188" s="5">
        <v>44111</v>
      </c>
      <c r="E188" s="2" t="s">
        <v>15</v>
      </c>
      <c r="F188" s="65" t="s">
        <v>34</v>
      </c>
      <c r="G188" s="4" t="s">
        <v>34</v>
      </c>
      <c r="H188" s="1" t="s">
        <v>35</v>
      </c>
      <c r="I188" s="1" t="s">
        <v>35</v>
      </c>
      <c r="J188" s="2" t="s">
        <v>132</v>
      </c>
      <c r="K188" s="68" t="s">
        <v>37</v>
      </c>
      <c r="L188" s="4" t="s">
        <v>34</v>
      </c>
      <c r="M188" s="2" t="s">
        <v>38</v>
      </c>
      <c r="N188" s="2" t="s">
        <v>34</v>
      </c>
    </row>
    <row r="189" spans="1:14" ht="14.25" customHeight="1" x14ac:dyDescent="0.25">
      <c r="A189" s="2">
        <v>5320</v>
      </c>
      <c r="B189" s="70">
        <v>25430</v>
      </c>
      <c r="C189" s="4" t="s">
        <v>14</v>
      </c>
      <c r="D189" s="5">
        <v>44111</v>
      </c>
      <c r="E189" s="2" t="s">
        <v>15</v>
      </c>
      <c r="F189" s="65">
        <v>44113</v>
      </c>
      <c r="G189" s="4" t="s">
        <v>16</v>
      </c>
      <c r="H189" s="1">
        <v>2</v>
      </c>
      <c r="I189" s="1">
        <v>3</v>
      </c>
      <c r="J189" s="2" t="s">
        <v>202</v>
      </c>
      <c r="K189" s="68" t="s">
        <v>18</v>
      </c>
      <c r="L189" s="4" t="s">
        <v>15</v>
      </c>
      <c r="M189" s="2" t="s">
        <v>19</v>
      </c>
      <c r="N189" s="2" t="s">
        <v>20</v>
      </c>
    </row>
    <row r="190" spans="1:14" ht="14.25" customHeight="1" x14ac:dyDescent="0.25">
      <c r="A190" s="2">
        <v>5321</v>
      </c>
      <c r="B190" s="70">
        <v>25431</v>
      </c>
      <c r="C190" s="4" t="s">
        <v>14</v>
      </c>
      <c r="D190" s="5">
        <v>44111</v>
      </c>
      <c r="E190" s="2" t="s">
        <v>15</v>
      </c>
      <c r="F190" s="65">
        <v>44113</v>
      </c>
      <c r="G190" s="4" t="s">
        <v>16</v>
      </c>
      <c r="H190" s="1">
        <v>2</v>
      </c>
      <c r="I190" s="1">
        <v>3</v>
      </c>
      <c r="J190" s="2" t="s">
        <v>203</v>
      </c>
      <c r="K190" s="68" t="s">
        <v>18</v>
      </c>
      <c r="L190" s="4" t="s">
        <v>15</v>
      </c>
      <c r="M190" s="2" t="s">
        <v>19</v>
      </c>
      <c r="N190" s="2" t="s">
        <v>20</v>
      </c>
    </row>
    <row r="191" spans="1:14" ht="14.25" customHeight="1" x14ac:dyDescent="0.25">
      <c r="A191" s="2">
        <v>5322</v>
      </c>
      <c r="B191" s="70">
        <v>25432</v>
      </c>
      <c r="C191" s="4" t="s">
        <v>21</v>
      </c>
      <c r="D191" s="5">
        <v>44111</v>
      </c>
      <c r="E191" s="2" t="s">
        <v>15</v>
      </c>
      <c r="F191" s="65">
        <v>44111</v>
      </c>
      <c r="G191" s="4" t="s">
        <v>16</v>
      </c>
      <c r="H191" s="1">
        <v>0</v>
      </c>
      <c r="I191" s="1">
        <v>1</v>
      </c>
      <c r="J191" s="2" t="s">
        <v>204</v>
      </c>
      <c r="K191" s="68" t="s">
        <v>18</v>
      </c>
      <c r="L191" s="4" t="s">
        <v>15</v>
      </c>
      <c r="M191" s="2" t="s">
        <v>19</v>
      </c>
      <c r="N191" s="2" t="s">
        <v>20</v>
      </c>
    </row>
    <row r="192" spans="1:14" ht="14.25" customHeight="1" x14ac:dyDescent="0.25">
      <c r="A192" s="2">
        <v>5323</v>
      </c>
      <c r="B192" s="70">
        <v>25433</v>
      </c>
      <c r="C192" s="4" t="s">
        <v>14</v>
      </c>
      <c r="D192" s="5">
        <v>44111</v>
      </c>
      <c r="E192" s="2" t="s">
        <v>15</v>
      </c>
      <c r="F192" s="65">
        <v>44113</v>
      </c>
      <c r="G192" s="4" t="s">
        <v>16</v>
      </c>
      <c r="H192" s="1">
        <v>2</v>
      </c>
      <c r="I192" s="1">
        <v>3</v>
      </c>
      <c r="J192" s="2" t="s">
        <v>205</v>
      </c>
      <c r="K192" s="68" t="s">
        <v>18</v>
      </c>
      <c r="L192" s="4" t="s">
        <v>15</v>
      </c>
      <c r="M192" s="2" t="s">
        <v>19</v>
      </c>
      <c r="N192" s="2" t="s">
        <v>20</v>
      </c>
    </row>
    <row r="193" spans="1:14" ht="14.25" customHeight="1" x14ac:dyDescent="0.25">
      <c r="A193" s="2">
        <v>5324</v>
      </c>
      <c r="B193" s="70">
        <v>25434</v>
      </c>
      <c r="C193" s="4" t="s">
        <v>21</v>
      </c>
      <c r="D193" s="5">
        <v>44111</v>
      </c>
      <c r="E193" s="2" t="s">
        <v>15</v>
      </c>
      <c r="F193" s="65">
        <v>44111</v>
      </c>
      <c r="G193" s="4" t="s">
        <v>16</v>
      </c>
      <c r="H193" s="1">
        <v>0</v>
      </c>
      <c r="I193" s="1">
        <v>1</v>
      </c>
      <c r="J193" s="2" t="s">
        <v>206</v>
      </c>
      <c r="K193" s="68" t="s">
        <v>18</v>
      </c>
      <c r="L193" s="4" t="s">
        <v>15</v>
      </c>
      <c r="M193" s="2" t="s">
        <v>19</v>
      </c>
      <c r="N193" s="2" t="s">
        <v>20</v>
      </c>
    </row>
    <row r="194" spans="1:14" ht="14.25" customHeight="1" x14ac:dyDescent="0.25">
      <c r="A194" s="2">
        <v>5325</v>
      </c>
      <c r="B194" s="70">
        <v>25435</v>
      </c>
      <c r="C194" s="4" t="s">
        <v>30</v>
      </c>
      <c r="D194" s="5">
        <v>44111</v>
      </c>
      <c r="E194" s="2" t="s">
        <v>15</v>
      </c>
      <c r="F194" s="65">
        <v>44112</v>
      </c>
      <c r="G194" s="4" t="s">
        <v>16</v>
      </c>
      <c r="H194" s="1">
        <v>1</v>
      </c>
      <c r="I194" s="1">
        <v>2</v>
      </c>
      <c r="J194" s="2" t="s">
        <v>207</v>
      </c>
      <c r="K194" s="68" t="s">
        <v>18</v>
      </c>
      <c r="L194" s="4" t="s">
        <v>15</v>
      </c>
      <c r="M194" s="2" t="s">
        <v>19</v>
      </c>
      <c r="N194" s="2" t="s">
        <v>20</v>
      </c>
    </row>
    <row r="195" spans="1:14" ht="14.25" customHeight="1" x14ac:dyDescent="0.25">
      <c r="A195" s="2">
        <v>5326</v>
      </c>
      <c r="B195" s="70">
        <v>25436</v>
      </c>
      <c r="C195" s="4" t="s">
        <v>14</v>
      </c>
      <c r="D195" s="5">
        <v>44111</v>
      </c>
      <c r="E195" s="2" t="s">
        <v>15</v>
      </c>
      <c r="F195" s="65">
        <v>44113</v>
      </c>
      <c r="G195" s="4" t="s">
        <v>16</v>
      </c>
      <c r="H195" s="1">
        <v>2</v>
      </c>
      <c r="I195" s="1">
        <v>3</v>
      </c>
      <c r="J195" s="2" t="s">
        <v>208</v>
      </c>
      <c r="K195" s="68" t="s">
        <v>18</v>
      </c>
      <c r="L195" s="4" t="s">
        <v>15</v>
      </c>
      <c r="M195" s="2" t="s">
        <v>19</v>
      </c>
      <c r="N195" s="2" t="s">
        <v>20</v>
      </c>
    </row>
    <row r="196" spans="1:14" ht="14.25" customHeight="1" x14ac:dyDescent="0.25">
      <c r="A196" s="2">
        <v>5327</v>
      </c>
      <c r="B196" s="70">
        <v>25437</v>
      </c>
      <c r="C196" s="4" t="s">
        <v>32</v>
      </c>
      <c r="D196" s="5">
        <v>44111</v>
      </c>
      <c r="E196" s="2" t="s">
        <v>15</v>
      </c>
      <c r="F196" s="65">
        <v>44113</v>
      </c>
      <c r="G196" s="4" t="s">
        <v>16</v>
      </c>
      <c r="H196" s="1">
        <v>2</v>
      </c>
      <c r="I196" s="1">
        <v>3</v>
      </c>
      <c r="J196" s="2" t="s">
        <v>133</v>
      </c>
      <c r="K196" s="68" t="s">
        <v>18</v>
      </c>
      <c r="L196" s="4" t="s">
        <v>15</v>
      </c>
      <c r="M196" s="2" t="s">
        <v>19</v>
      </c>
      <c r="N196" s="2" t="s">
        <v>20</v>
      </c>
    </row>
    <row r="197" spans="1:14" ht="14.25" customHeight="1" x14ac:dyDescent="0.25">
      <c r="A197" s="2">
        <v>5328</v>
      </c>
      <c r="B197" s="70">
        <v>25438</v>
      </c>
      <c r="C197" s="4" t="s">
        <v>14</v>
      </c>
      <c r="D197" s="5">
        <v>44111</v>
      </c>
      <c r="E197" s="2" t="s">
        <v>15</v>
      </c>
      <c r="F197" s="65">
        <v>44113</v>
      </c>
      <c r="G197" s="4" t="s">
        <v>16</v>
      </c>
      <c r="H197" s="1">
        <v>2</v>
      </c>
      <c r="I197" s="1">
        <v>3</v>
      </c>
      <c r="J197" s="2" t="s">
        <v>209</v>
      </c>
      <c r="K197" s="68" t="s">
        <v>18</v>
      </c>
      <c r="L197" s="4" t="s">
        <v>15</v>
      </c>
      <c r="M197" s="2" t="s">
        <v>19</v>
      </c>
      <c r="N197" s="2" t="s">
        <v>20</v>
      </c>
    </row>
    <row r="198" spans="1:14" ht="14.25" customHeight="1" x14ac:dyDescent="0.25">
      <c r="A198" s="2">
        <v>5329</v>
      </c>
      <c r="B198" s="70">
        <v>25439</v>
      </c>
      <c r="C198" s="4" t="s">
        <v>14</v>
      </c>
      <c r="D198" s="5">
        <v>44111</v>
      </c>
      <c r="E198" s="2" t="s">
        <v>15</v>
      </c>
      <c r="F198" s="65">
        <v>44113</v>
      </c>
      <c r="G198" s="4" t="s">
        <v>16</v>
      </c>
      <c r="H198" s="1">
        <v>2</v>
      </c>
      <c r="I198" s="1">
        <v>3</v>
      </c>
      <c r="J198" s="2" t="s">
        <v>210</v>
      </c>
      <c r="K198" s="68" t="s">
        <v>18</v>
      </c>
      <c r="L198" s="4" t="s">
        <v>15</v>
      </c>
      <c r="M198" s="2" t="s">
        <v>19</v>
      </c>
      <c r="N198" s="2" t="s">
        <v>20</v>
      </c>
    </row>
    <row r="199" spans="1:14" ht="14.25" customHeight="1" x14ac:dyDescent="0.25">
      <c r="A199" s="2">
        <v>5330</v>
      </c>
      <c r="B199" s="70">
        <v>25440</v>
      </c>
      <c r="C199" s="4" t="s">
        <v>14</v>
      </c>
      <c r="D199" s="5">
        <v>44111</v>
      </c>
      <c r="E199" s="2" t="s">
        <v>15</v>
      </c>
      <c r="F199" s="65">
        <v>44113</v>
      </c>
      <c r="G199" s="4" t="s">
        <v>16</v>
      </c>
      <c r="H199" s="1">
        <v>2</v>
      </c>
      <c r="I199" s="1">
        <v>3</v>
      </c>
      <c r="J199" s="2" t="s">
        <v>211</v>
      </c>
      <c r="K199" s="68" t="s">
        <v>18</v>
      </c>
      <c r="L199" s="4" t="s">
        <v>15</v>
      </c>
      <c r="M199" s="2" t="s">
        <v>19</v>
      </c>
      <c r="N199" s="2" t="s">
        <v>20</v>
      </c>
    </row>
    <row r="200" spans="1:14" ht="14.25" customHeight="1" x14ac:dyDescent="0.25">
      <c r="A200" s="2">
        <v>5331</v>
      </c>
      <c r="B200" s="70">
        <v>25441</v>
      </c>
      <c r="C200" s="4" t="s">
        <v>21</v>
      </c>
      <c r="D200" s="5">
        <v>44111</v>
      </c>
      <c r="E200" s="2" t="s">
        <v>15</v>
      </c>
      <c r="F200" s="65">
        <v>44112</v>
      </c>
      <c r="G200" s="4" t="s">
        <v>16</v>
      </c>
      <c r="H200" s="1">
        <v>1</v>
      </c>
      <c r="I200" s="1">
        <v>2</v>
      </c>
      <c r="J200" s="2" t="s">
        <v>212</v>
      </c>
      <c r="K200" s="68" t="s">
        <v>18</v>
      </c>
      <c r="L200" s="4" t="s">
        <v>15</v>
      </c>
      <c r="M200" s="2" t="s">
        <v>19</v>
      </c>
      <c r="N200" s="2" t="s">
        <v>20</v>
      </c>
    </row>
    <row r="201" spans="1:14" ht="14.25" customHeight="1" x14ac:dyDescent="0.25">
      <c r="A201" s="2">
        <v>5332</v>
      </c>
      <c r="B201" s="70">
        <v>25442</v>
      </c>
      <c r="C201" s="4" t="s">
        <v>14</v>
      </c>
      <c r="D201" s="5">
        <v>44111</v>
      </c>
      <c r="E201" s="2" t="s">
        <v>15</v>
      </c>
      <c r="F201" s="65">
        <v>44113</v>
      </c>
      <c r="G201" s="4" t="s">
        <v>16</v>
      </c>
      <c r="H201" s="1">
        <v>2</v>
      </c>
      <c r="I201" s="1">
        <v>3</v>
      </c>
      <c r="J201" s="2" t="s">
        <v>213</v>
      </c>
      <c r="K201" s="68" t="s">
        <v>18</v>
      </c>
      <c r="L201" s="4" t="s">
        <v>15</v>
      </c>
      <c r="M201" s="2" t="s">
        <v>19</v>
      </c>
      <c r="N201" s="2" t="s">
        <v>20</v>
      </c>
    </row>
    <row r="202" spans="1:14" ht="14.25" customHeight="1" x14ac:dyDescent="0.25">
      <c r="A202" s="2">
        <v>5333</v>
      </c>
      <c r="B202" s="70">
        <v>25443</v>
      </c>
      <c r="C202" s="4" t="s">
        <v>14</v>
      </c>
      <c r="D202" s="5">
        <v>44111</v>
      </c>
      <c r="E202" s="2" t="s">
        <v>15</v>
      </c>
      <c r="F202" s="65">
        <v>44113</v>
      </c>
      <c r="G202" s="4" t="s">
        <v>16</v>
      </c>
      <c r="H202" s="1">
        <v>2</v>
      </c>
      <c r="I202" s="1">
        <v>3</v>
      </c>
      <c r="J202" s="2" t="s">
        <v>214</v>
      </c>
      <c r="K202" s="68" t="s">
        <v>18</v>
      </c>
      <c r="L202" s="4" t="s">
        <v>15</v>
      </c>
      <c r="M202" s="2" t="s">
        <v>19</v>
      </c>
      <c r="N202" s="2" t="s">
        <v>20</v>
      </c>
    </row>
    <row r="203" spans="1:14" ht="14.25" customHeight="1" x14ac:dyDescent="0.25">
      <c r="A203" s="2">
        <v>5334</v>
      </c>
      <c r="B203" s="70">
        <v>25444</v>
      </c>
      <c r="C203" s="4" t="s">
        <v>21</v>
      </c>
      <c r="D203" s="5">
        <v>44111</v>
      </c>
      <c r="E203" s="2" t="s">
        <v>15</v>
      </c>
      <c r="F203" s="65">
        <v>44112</v>
      </c>
      <c r="G203" s="4" t="s">
        <v>16</v>
      </c>
      <c r="H203" s="1">
        <v>1</v>
      </c>
      <c r="I203" s="1">
        <v>2</v>
      </c>
      <c r="J203" s="2" t="s">
        <v>215</v>
      </c>
      <c r="K203" s="68" t="s">
        <v>18</v>
      </c>
      <c r="L203" s="4" t="s">
        <v>15</v>
      </c>
      <c r="M203" s="2" t="s">
        <v>19</v>
      </c>
      <c r="N203" s="2" t="s">
        <v>20</v>
      </c>
    </row>
    <row r="204" spans="1:14" ht="14.25" customHeight="1" x14ac:dyDescent="0.25">
      <c r="A204" s="2">
        <v>5335</v>
      </c>
      <c r="B204" s="70">
        <v>25445</v>
      </c>
      <c r="C204" s="4" t="s">
        <v>30</v>
      </c>
      <c r="D204" s="5">
        <v>44111</v>
      </c>
      <c r="E204" s="2" t="s">
        <v>15</v>
      </c>
      <c r="F204" s="65">
        <v>44111</v>
      </c>
      <c r="G204" s="4" t="s">
        <v>16</v>
      </c>
      <c r="H204" s="1">
        <v>0</v>
      </c>
      <c r="I204" s="1">
        <v>1</v>
      </c>
      <c r="J204" s="2" t="s">
        <v>216</v>
      </c>
      <c r="K204" s="68" t="s">
        <v>18</v>
      </c>
      <c r="L204" s="4" t="s">
        <v>15</v>
      </c>
      <c r="M204" s="2" t="s">
        <v>19</v>
      </c>
      <c r="N204" s="2" t="s">
        <v>20</v>
      </c>
    </row>
    <row r="205" spans="1:14" ht="14.25" customHeight="1" x14ac:dyDescent="0.25">
      <c r="A205" s="2">
        <v>5336</v>
      </c>
      <c r="B205" s="70">
        <v>25446</v>
      </c>
      <c r="C205" s="4" t="s">
        <v>14</v>
      </c>
      <c r="D205" s="5">
        <v>44111</v>
      </c>
      <c r="E205" s="2" t="s">
        <v>15</v>
      </c>
      <c r="F205" s="65">
        <v>44113</v>
      </c>
      <c r="G205" s="4" t="s">
        <v>16</v>
      </c>
      <c r="H205" s="1">
        <v>2</v>
      </c>
      <c r="I205" s="1">
        <v>3</v>
      </c>
      <c r="J205" s="2" t="s">
        <v>217</v>
      </c>
      <c r="K205" s="68" t="s">
        <v>18</v>
      </c>
      <c r="L205" s="4" t="s">
        <v>15</v>
      </c>
      <c r="M205" s="2" t="s">
        <v>19</v>
      </c>
      <c r="N205" s="2" t="s">
        <v>20</v>
      </c>
    </row>
    <row r="206" spans="1:14" ht="14.25" customHeight="1" x14ac:dyDescent="0.25">
      <c r="A206" s="2">
        <v>5337</v>
      </c>
      <c r="B206" s="70">
        <v>25447</v>
      </c>
      <c r="C206" s="4" t="s">
        <v>21</v>
      </c>
      <c r="D206" s="5">
        <v>44111</v>
      </c>
      <c r="E206" s="2" t="s">
        <v>15</v>
      </c>
      <c r="F206" s="65">
        <v>44112</v>
      </c>
      <c r="G206" s="4" t="s">
        <v>16</v>
      </c>
      <c r="H206" s="1">
        <v>1</v>
      </c>
      <c r="I206" s="1">
        <v>2</v>
      </c>
      <c r="J206" s="2" t="s">
        <v>218</v>
      </c>
      <c r="K206" s="68" t="s">
        <v>18</v>
      </c>
      <c r="L206" s="4" t="s">
        <v>15</v>
      </c>
      <c r="M206" s="2" t="s">
        <v>19</v>
      </c>
      <c r="N206" s="2" t="s">
        <v>20</v>
      </c>
    </row>
    <row r="207" spans="1:14" ht="14.25" customHeight="1" x14ac:dyDescent="0.25">
      <c r="A207" s="2">
        <v>5338</v>
      </c>
      <c r="B207" s="70">
        <v>25448</v>
      </c>
      <c r="C207" s="4" t="s">
        <v>30</v>
      </c>
      <c r="D207" s="5">
        <v>44111</v>
      </c>
      <c r="E207" s="2" t="s">
        <v>15</v>
      </c>
      <c r="F207" s="65">
        <v>44112</v>
      </c>
      <c r="G207" s="4" t="s">
        <v>16</v>
      </c>
      <c r="H207" s="1">
        <v>1</v>
      </c>
      <c r="I207" s="1">
        <v>2</v>
      </c>
      <c r="J207" s="2" t="s">
        <v>219</v>
      </c>
      <c r="K207" s="68" t="s">
        <v>18</v>
      </c>
      <c r="L207" s="4" t="s">
        <v>15</v>
      </c>
      <c r="M207" s="2" t="s">
        <v>19</v>
      </c>
      <c r="N207" s="2" t="s">
        <v>20</v>
      </c>
    </row>
    <row r="208" spans="1:14" ht="14.25" customHeight="1" x14ac:dyDescent="0.25">
      <c r="A208" s="2">
        <v>5339</v>
      </c>
      <c r="B208" s="70">
        <v>25449</v>
      </c>
      <c r="C208" s="4" t="s">
        <v>21</v>
      </c>
      <c r="D208" s="5">
        <v>44111</v>
      </c>
      <c r="E208" s="2" t="s">
        <v>15</v>
      </c>
      <c r="F208" s="65">
        <v>44112</v>
      </c>
      <c r="G208" s="4" t="s">
        <v>16</v>
      </c>
      <c r="H208" s="1">
        <v>1</v>
      </c>
      <c r="I208" s="1">
        <v>2</v>
      </c>
      <c r="J208" s="2" t="s">
        <v>220</v>
      </c>
      <c r="K208" s="68" t="s">
        <v>18</v>
      </c>
      <c r="L208" s="4" t="s">
        <v>15</v>
      </c>
      <c r="M208" s="2" t="s">
        <v>19</v>
      </c>
      <c r="N208" s="2" t="s">
        <v>20</v>
      </c>
    </row>
    <row r="209" spans="1:14" ht="14.25" customHeight="1" x14ac:dyDescent="0.25">
      <c r="A209" s="2">
        <v>5340</v>
      </c>
      <c r="B209" s="70">
        <v>25450</v>
      </c>
      <c r="C209" s="4" t="s">
        <v>14</v>
      </c>
      <c r="D209" s="5">
        <v>44112</v>
      </c>
      <c r="E209" s="2" t="s">
        <v>15</v>
      </c>
      <c r="F209" s="65">
        <v>44113</v>
      </c>
      <c r="G209" s="4" t="s">
        <v>16</v>
      </c>
      <c r="H209" s="1">
        <v>1</v>
      </c>
      <c r="I209" s="1">
        <v>2</v>
      </c>
      <c r="J209" s="2" t="s">
        <v>221</v>
      </c>
      <c r="K209" s="68" t="s">
        <v>18</v>
      </c>
      <c r="L209" s="4" t="s">
        <v>15</v>
      </c>
      <c r="M209" s="2" t="s">
        <v>19</v>
      </c>
      <c r="N209" s="2" t="s">
        <v>20</v>
      </c>
    </row>
    <row r="210" spans="1:14" ht="14.25" customHeight="1" x14ac:dyDescent="0.25">
      <c r="A210" s="2">
        <v>5341</v>
      </c>
      <c r="B210" s="70">
        <v>25451</v>
      </c>
      <c r="C210" s="4" t="s">
        <v>30</v>
      </c>
      <c r="D210" s="5">
        <v>44112</v>
      </c>
      <c r="E210" s="2" t="s">
        <v>15</v>
      </c>
      <c r="F210" s="65">
        <v>44112</v>
      </c>
      <c r="G210" s="4" t="s">
        <v>16</v>
      </c>
      <c r="H210" s="1">
        <v>0</v>
      </c>
      <c r="I210" s="1">
        <v>1</v>
      </c>
      <c r="J210" s="2" t="s">
        <v>222</v>
      </c>
      <c r="K210" s="68" t="s">
        <v>18</v>
      </c>
      <c r="L210" s="4" t="s">
        <v>15</v>
      </c>
      <c r="M210" s="2" t="s">
        <v>19</v>
      </c>
      <c r="N210" s="2" t="s">
        <v>20</v>
      </c>
    </row>
    <row r="211" spans="1:14" ht="14.25" customHeight="1" x14ac:dyDescent="0.25">
      <c r="A211" s="2">
        <v>5342</v>
      </c>
      <c r="B211" s="70">
        <v>25452</v>
      </c>
      <c r="C211" s="4" t="s">
        <v>32</v>
      </c>
      <c r="D211" s="5">
        <v>44112</v>
      </c>
      <c r="E211" s="2" t="s">
        <v>15</v>
      </c>
      <c r="F211" s="65">
        <v>44113</v>
      </c>
      <c r="G211" s="4" t="s">
        <v>16</v>
      </c>
      <c r="H211" s="1">
        <v>1</v>
      </c>
      <c r="I211" s="1">
        <v>2</v>
      </c>
      <c r="J211" s="2" t="s">
        <v>223</v>
      </c>
      <c r="K211" s="68" t="s">
        <v>18</v>
      </c>
      <c r="L211" s="4" t="s">
        <v>15</v>
      </c>
      <c r="M211" s="2" t="s">
        <v>19</v>
      </c>
      <c r="N211" s="2" t="s">
        <v>20</v>
      </c>
    </row>
    <row r="212" spans="1:14" ht="14.25" customHeight="1" x14ac:dyDescent="0.25">
      <c r="A212" s="2">
        <v>5343</v>
      </c>
      <c r="B212" s="70">
        <v>25453</v>
      </c>
      <c r="C212" s="4" t="s">
        <v>14</v>
      </c>
      <c r="D212" s="5">
        <v>44112</v>
      </c>
      <c r="E212" s="2" t="s">
        <v>15</v>
      </c>
      <c r="F212" s="65">
        <v>44113</v>
      </c>
      <c r="G212" s="4" t="s">
        <v>16</v>
      </c>
      <c r="H212" s="1">
        <v>1</v>
      </c>
      <c r="I212" s="1">
        <v>2</v>
      </c>
      <c r="J212" s="2" t="s">
        <v>224</v>
      </c>
      <c r="K212" s="68" t="s">
        <v>18</v>
      </c>
      <c r="L212" s="4" t="s">
        <v>15</v>
      </c>
      <c r="M212" s="2" t="s">
        <v>19</v>
      </c>
      <c r="N212" s="2" t="s">
        <v>20</v>
      </c>
    </row>
    <row r="213" spans="1:14" ht="14.25" customHeight="1" x14ac:dyDescent="0.25">
      <c r="A213" s="2">
        <v>5344</v>
      </c>
      <c r="B213" s="70">
        <v>25454</v>
      </c>
      <c r="C213" s="4" t="s">
        <v>14</v>
      </c>
      <c r="D213" s="5">
        <v>44112</v>
      </c>
      <c r="E213" s="2" t="s">
        <v>15</v>
      </c>
      <c r="F213" s="65">
        <v>44113</v>
      </c>
      <c r="G213" s="4" t="s">
        <v>16</v>
      </c>
      <c r="H213" s="1">
        <v>1</v>
      </c>
      <c r="I213" s="1">
        <v>2</v>
      </c>
      <c r="J213" s="2" t="s">
        <v>225</v>
      </c>
      <c r="K213" s="68" t="s">
        <v>18</v>
      </c>
      <c r="L213" s="4" t="s">
        <v>15</v>
      </c>
      <c r="M213" s="2" t="s">
        <v>19</v>
      </c>
      <c r="N213" s="2" t="s">
        <v>20</v>
      </c>
    </row>
    <row r="214" spans="1:14" ht="14.25" customHeight="1" x14ac:dyDescent="0.25">
      <c r="A214" s="2">
        <v>5345</v>
      </c>
      <c r="B214" s="70">
        <v>25455</v>
      </c>
      <c r="C214" s="4" t="s">
        <v>14</v>
      </c>
      <c r="D214" s="5">
        <v>44112</v>
      </c>
      <c r="E214" s="2" t="s">
        <v>15</v>
      </c>
      <c r="F214" s="65">
        <v>44113</v>
      </c>
      <c r="G214" s="4" t="s">
        <v>16</v>
      </c>
      <c r="H214" s="1">
        <v>1</v>
      </c>
      <c r="I214" s="1">
        <v>2</v>
      </c>
      <c r="J214" s="2" t="s">
        <v>226</v>
      </c>
      <c r="K214" s="68" t="s">
        <v>18</v>
      </c>
      <c r="L214" s="4" t="s">
        <v>15</v>
      </c>
      <c r="M214" s="2" t="s">
        <v>19</v>
      </c>
      <c r="N214" s="2" t="s">
        <v>20</v>
      </c>
    </row>
    <row r="215" spans="1:14" ht="14.25" customHeight="1" x14ac:dyDescent="0.25">
      <c r="A215" s="2">
        <v>5346</v>
      </c>
      <c r="B215" s="70">
        <v>25456</v>
      </c>
      <c r="C215" s="4" t="s">
        <v>14</v>
      </c>
      <c r="D215" s="5">
        <v>44112</v>
      </c>
      <c r="E215" s="2" t="s">
        <v>15</v>
      </c>
      <c r="F215" s="65">
        <v>44113</v>
      </c>
      <c r="G215" s="4" t="s">
        <v>16</v>
      </c>
      <c r="H215" s="1">
        <v>1</v>
      </c>
      <c r="I215" s="1">
        <v>2</v>
      </c>
      <c r="J215" s="2" t="s">
        <v>227</v>
      </c>
      <c r="K215" s="68" t="s">
        <v>18</v>
      </c>
      <c r="L215" s="4" t="s">
        <v>15</v>
      </c>
      <c r="M215" s="2" t="s">
        <v>19</v>
      </c>
      <c r="N215" s="2" t="s">
        <v>20</v>
      </c>
    </row>
    <row r="216" spans="1:14" ht="14.25" customHeight="1" x14ac:dyDescent="0.25">
      <c r="A216" s="2">
        <v>5347</v>
      </c>
      <c r="B216" s="70">
        <v>25457</v>
      </c>
      <c r="C216" s="4" t="s">
        <v>14</v>
      </c>
      <c r="D216" s="5">
        <v>44112</v>
      </c>
      <c r="E216" s="2" t="s">
        <v>15</v>
      </c>
      <c r="F216" s="65">
        <v>44113</v>
      </c>
      <c r="G216" s="4" t="s">
        <v>16</v>
      </c>
      <c r="H216" s="1">
        <v>1</v>
      </c>
      <c r="I216" s="1">
        <v>2</v>
      </c>
      <c r="J216" s="2" t="s">
        <v>181</v>
      </c>
      <c r="K216" s="68" t="s">
        <v>18</v>
      </c>
      <c r="L216" s="4" t="s">
        <v>15</v>
      </c>
      <c r="M216" s="2" t="s">
        <v>19</v>
      </c>
      <c r="N216" s="2" t="s">
        <v>20</v>
      </c>
    </row>
    <row r="217" spans="1:14" ht="14.25" customHeight="1" x14ac:dyDescent="0.25">
      <c r="A217" s="2">
        <v>5348</v>
      </c>
      <c r="B217" s="70">
        <v>25458</v>
      </c>
      <c r="C217" s="4" t="s">
        <v>14</v>
      </c>
      <c r="D217" s="5">
        <v>44112</v>
      </c>
      <c r="E217" s="2" t="s">
        <v>15</v>
      </c>
      <c r="F217" s="65">
        <v>44113</v>
      </c>
      <c r="G217" s="4" t="s">
        <v>16</v>
      </c>
      <c r="H217" s="1">
        <v>1</v>
      </c>
      <c r="I217" s="1">
        <v>2</v>
      </c>
      <c r="J217" s="2" t="s">
        <v>228</v>
      </c>
      <c r="K217" s="68" t="s">
        <v>18</v>
      </c>
      <c r="L217" s="4" t="s">
        <v>15</v>
      </c>
      <c r="M217" s="2" t="s">
        <v>19</v>
      </c>
      <c r="N217" s="2" t="s">
        <v>20</v>
      </c>
    </row>
    <row r="218" spans="1:14" ht="14.25" customHeight="1" x14ac:dyDescent="0.25">
      <c r="A218" s="2">
        <v>5349</v>
      </c>
      <c r="B218" s="70">
        <v>25459</v>
      </c>
      <c r="C218" s="4" t="s">
        <v>14</v>
      </c>
      <c r="D218" s="5">
        <v>44112</v>
      </c>
      <c r="E218" s="2" t="s">
        <v>15</v>
      </c>
      <c r="F218" s="65">
        <v>44113</v>
      </c>
      <c r="G218" s="4" t="s">
        <v>16</v>
      </c>
      <c r="H218" s="1">
        <v>1</v>
      </c>
      <c r="I218" s="1">
        <v>2</v>
      </c>
      <c r="J218" s="2" t="s">
        <v>229</v>
      </c>
      <c r="K218" s="68" t="s">
        <v>18</v>
      </c>
      <c r="L218" s="4" t="s">
        <v>15</v>
      </c>
      <c r="M218" s="2" t="s">
        <v>19</v>
      </c>
      <c r="N218" s="2" t="s">
        <v>20</v>
      </c>
    </row>
    <row r="219" spans="1:14" ht="14.25" customHeight="1" x14ac:dyDescent="0.25">
      <c r="A219" s="2">
        <v>5350</v>
      </c>
      <c r="B219" s="70">
        <v>25460</v>
      </c>
      <c r="C219" s="4" t="s">
        <v>14</v>
      </c>
      <c r="D219" s="5">
        <v>44112</v>
      </c>
      <c r="E219" s="2" t="s">
        <v>15</v>
      </c>
      <c r="F219" s="65">
        <v>44113</v>
      </c>
      <c r="G219" s="4" t="s">
        <v>16</v>
      </c>
      <c r="H219" s="1">
        <v>1</v>
      </c>
      <c r="I219" s="1">
        <v>2</v>
      </c>
      <c r="J219" s="2" t="s">
        <v>230</v>
      </c>
      <c r="K219" s="68" t="s">
        <v>18</v>
      </c>
      <c r="L219" s="4" t="s">
        <v>15</v>
      </c>
      <c r="M219" s="2" t="s">
        <v>19</v>
      </c>
      <c r="N219" s="2" t="s">
        <v>20</v>
      </c>
    </row>
    <row r="220" spans="1:14" ht="14.25" customHeight="1" x14ac:dyDescent="0.25">
      <c r="A220" s="2">
        <v>5351</v>
      </c>
      <c r="B220" s="70">
        <v>25461</v>
      </c>
      <c r="C220" s="4" t="s">
        <v>14</v>
      </c>
      <c r="D220" s="5">
        <v>44112</v>
      </c>
      <c r="E220" s="2" t="s">
        <v>15</v>
      </c>
      <c r="F220" s="65">
        <v>44113</v>
      </c>
      <c r="G220" s="4" t="s">
        <v>16</v>
      </c>
      <c r="H220" s="1">
        <v>1</v>
      </c>
      <c r="I220" s="1">
        <v>2</v>
      </c>
      <c r="J220" s="2" t="s">
        <v>135</v>
      </c>
      <c r="K220" s="68" t="s">
        <v>18</v>
      </c>
      <c r="L220" s="4" t="s">
        <v>15</v>
      </c>
      <c r="M220" s="2" t="s">
        <v>19</v>
      </c>
      <c r="N220" s="2" t="s">
        <v>20</v>
      </c>
    </row>
    <row r="221" spans="1:14" ht="14.25" customHeight="1" x14ac:dyDescent="0.25">
      <c r="A221" s="2">
        <v>5352</v>
      </c>
      <c r="B221" s="70">
        <v>25462</v>
      </c>
      <c r="C221" s="4" t="s">
        <v>21</v>
      </c>
      <c r="D221" s="5">
        <v>44112</v>
      </c>
      <c r="E221" s="2" t="s">
        <v>15</v>
      </c>
      <c r="F221" s="65">
        <v>44117</v>
      </c>
      <c r="G221" s="4" t="s">
        <v>16</v>
      </c>
      <c r="H221" s="1">
        <v>5</v>
      </c>
      <c r="I221" s="1">
        <v>4</v>
      </c>
      <c r="J221" s="2" t="s">
        <v>231</v>
      </c>
      <c r="K221" s="68" t="s">
        <v>18</v>
      </c>
      <c r="L221" s="4" t="s">
        <v>15</v>
      </c>
      <c r="M221" s="2" t="s">
        <v>19</v>
      </c>
      <c r="N221" s="2" t="s">
        <v>20</v>
      </c>
    </row>
    <row r="222" spans="1:14" ht="14.25" customHeight="1" x14ac:dyDescent="0.25">
      <c r="A222" s="2">
        <v>5353</v>
      </c>
      <c r="B222" s="70">
        <v>25463</v>
      </c>
      <c r="C222" s="4" t="s">
        <v>21</v>
      </c>
      <c r="D222" s="5">
        <v>44112</v>
      </c>
      <c r="E222" s="2" t="s">
        <v>15</v>
      </c>
      <c r="F222" s="65">
        <v>44117</v>
      </c>
      <c r="G222" s="4" t="s">
        <v>16</v>
      </c>
      <c r="H222" s="1">
        <v>5</v>
      </c>
      <c r="I222" s="1">
        <v>4</v>
      </c>
      <c r="J222" s="2" t="s">
        <v>232</v>
      </c>
      <c r="K222" s="68" t="s">
        <v>18</v>
      </c>
      <c r="L222" s="4" t="s">
        <v>15</v>
      </c>
      <c r="M222" s="2" t="s">
        <v>19</v>
      </c>
      <c r="N222" s="2" t="s">
        <v>20</v>
      </c>
    </row>
    <row r="223" spans="1:14" ht="14.25" customHeight="1" x14ac:dyDescent="0.25">
      <c r="A223" s="2">
        <v>5354</v>
      </c>
      <c r="B223" s="70">
        <v>25464</v>
      </c>
      <c r="C223" s="4" t="s">
        <v>21</v>
      </c>
      <c r="D223" s="5">
        <v>44112</v>
      </c>
      <c r="E223" s="2" t="s">
        <v>15</v>
      </c>
      <c r="F223" s="65">
        <v>44117</v>
      </c>
      <c r="G223" s="4" t="s">
        <v>16</v>
      </c>
      <c r="H223" s="1">
        <v>5</v>
      </c>
      <c r="I223" s="1">
        <v>4</v>
      </c>
      <c r="J223" s="2" t="s">
        <v>41</v>
      </c>
      <c r="K223" s="68" t="s">
        <v>18</v>
      </c>
      <c r="L223" s="4" t="s">
        <v>15</v>
      </c>
      <c r="M223" s="2" t="s">
        <v>19</v>
      </c>
      <c r="N223" s="2" t="s">
        <v>20</v>
      </c>
    </row>
    <row r="224" spans="1:14" ht="14.25" customHeight="1" x14ac:dyDescent="0.25">
      <c r="A224" s="2">
        <v>5355</v>
      </c>
      <c r="B224" s="70">
        <v>25465</v>
      </c>
      <c r="C224" s="4" t="s">
        <v>21</v>
      </c>
      <c r="D224" s="5">
        <v>44112</v>
      </c>
      <c r="E224" s="2" t="s">
        <v>15</v>
      </c>
      <c r="F224" s="65" t="s">
        <v>34</v>
      </c>
      <c r="G224" s="4" t="s">
        <v>34</v>
      </c>
      <c r="H224" s="1" t="s">
        <v>35</v>
      </c>
      <c r="I224" s="1" t="s">
        <v>35</v>
      </c>
      <c r="J224" s="2" t="s">
        <v>233</v>
      </c>
      <c r="K224" s="68" t="s">
        <v>37</v>
      </c>
      <c r="L224" s="4" t="s">
        <v>34</v>
      </c>
      <c r="M224" s="2" t="s">
        <v>38</v>
      </c>
      <c r="N224" s="2" t="s">
        <v>34</v>
      </c>
    </row>
    <row r="225" spans="1:14" ht="14.25" customHeight="1" x14ac:dyDescent="0.25">
      <c r="A225" s="2">
        <v>5356</v>
      </c>
      <c r="B225" s="70">
        <v>25466</v>
      </c>
      <c r="C225" s="4" t="s">
        <v>21</v>
      </c>
      <c r="D225" s="5">
        <v>44112</v>
      </c>
      <c r="E225" s="2" t="s">
        <v>15</v>
      </c>
      <c r="F225" s="65">
        <v>44113</v>
      </c>
      <c r="G225" s="4" t="s">
        <v>16</v>
      </c>
      <c r="H225" s="1">
        <v>1</v>
      </c>
      <c r="I225" s="1">
        <v>2</v>
      </c>
      <c r="J225" s="2" t="s">
        <v>185</v>
      </c>
      <c r="K225" s="68" t="s">
        <v>18</v>
      </c>
      <c r="L225" s="4" t="s">
        <v>15</v>
      </c>
      <c r="M225" s="2" t="s">
        <v>19</v>
      </c>
      <c r="N225" s="2" t="s">
        <v>20</v>
      </c>
    </row>
    <row r="226" spans="1:14" ht="14.25" customHeight="1" x14ac:dyDescent="0.25">
      <c r="A226" s="2">
        <v>5357</v>
      </c>
      <c r="B226" s="70">
        <v>25467</v>
      </c>
      <c r="C226" s="4" t="s">
        <v>14</v>
      </c>
      <c r="D226" s="5">
        <v>44112</v>
      </c>
      <c r="E226" s="2" t="s">
        <v>15</v>
      </c>
      <c r="F226" s="65">
        <v>44113</v>
      </c>
      <c r="G226" s="4" t="s">
        <v>16</v>
      </c>
      <c r="H226" s="1">
        <v>1</v>
      </c>
      <c r="I226" s="1">
        <v>2</v>
      </c>
      <c r="J226" s="2" t="s">
        <v>234</v>
      </c>
      <c r="K226" s="68" t="s">
        <v>18</v>
      </c>
      <c r="L226" s="4" t="s">
        <v>15</v>
      </c>
      <c r="M226" s="2" t="s">
        <v>19</v>
      </c>
      <c r="N226" s="2" t="s">
        <v>20</v>
      </c>
    </row>
    <row r="227" spans="1:14" ht="14.25" customHeight="1" x14ac:dyDescent="0.25">
      <c r="A227" s="2">
        <v>5358</v>
      </c>
      <c r="B227" s="70">
        <v>25468</v>
      </c>
      <c r="C227" s="4" t="s">
        <v>14</v>
      </c>
      <c r="D227" s="5">
        <v>44112</v>
      </c>
      <c r="E227" s="2" t="s">
        <v>15</v>
      </c>
      <c r="F227" s="65">
        <v>44113</v>
      </c>
      <c r="G227" s="4" t="s">
        <v>16</v>
      </c>
      <c r="H227" s="1">
        <v>1</v>
      </c>
      <c r="I227" s="1">
        <v>2</v>
      </c>
      <c r="J227" s="2" t="s">
        <v>235</v>
      </c>
      <c r="K227" s="68" t="s">
        <v>18</v>
      </c>
      <c r="L227" s="4" t="s">
        <v>15</v>
      </c>
      <c r="M227" s="2" t="s">
        <v>19</v>
      </c>
      <c r="N227" s="2" t="s">
        <v>20</v>
      </c>
    </row>
    <row r="228" spans="1:14" ht="14.25" customHeight="1" x14ac:dyDescent="0.25">
      <c r="A228" s="2">
        <v>5359</v>
      </c>
      <c r="B228" s="70">
        <v>25469</v>
      </c>
      <c r="C228" s="4" t="s">
        <v>14</v>
      </c>
      <c r="D228" s="5">
        <v>44112</v>
      </c>
      <c r="E228" s="2" t="s">
        <v>15</v>
      </c>
      <c r="F228" s="65">
        <v>44113</v>
      </c>
      <c r="G228" s="4" t="s">
        <v>16</v>
      </c>
      <c r="H228" s="1">
        <v>1</v>
      </c>
      <c r="I228" s="1">
        <v>2</v>
      </c>
      <c r="J228" s="2" t="s">
        <v>236</v>
      </c>
      <c r="K228" s="68" t="s">
        <v>18</v>
      </c>
      <c r="L228" s="4" t="s">
        <v>15</v>
      </c>
      <c r="M228" s="2" t="s">
        <v>19</v>
      </c>
      <c r="N228" s="2" t="s">
        <v>20</v>
      </c>
    </row>
    <row r="229" spans="1:14" ht="14.25" customHeight="1" x14ac:dyDescent="0.25">
      <c r="A229" s="2">
        <v>5360</v>
      </c>
      <c r="B229" s="70">
        <v>25470</v>
      </c>
      <c r="C229" s="4" t="s">
        <v>21</v>
      </c>
      <c r="D229" s="5">
        <v>44112</v>
      </c>
      <c r="E229" s="2" t="s">
        <v>15</v>
      </c>
      <c r="F229" s="65">
        <v>44117</v>
      </c>
      <c r="G229" s="4" t="s">
        <v>16</v>
      </c>
      <c r="H229" s="1">
        <v>5</v>
      </c>
      <c r="I229" s="1">
        <v>4</v>
      </c>
      <c r="J229" s="2" t="s">
        <v>237</v>
      </c>
      <c r="K229" s="68" t="s">
        <v>18</v>
      </c>
      <c r="L229" s="4" t="s">
        <v>15</v>
      </c>
      <c r="M229" s="2" t="s">
        <v>19</v>
      </c>
      <c r="N229" s="2" t="s">
        <v>20</v>
      </c>
    </row>
    <row r="230" spans="1:14" ht="14.25" customHeight="1" x14ac:dyDescent="0.25">
      <c r="A230" s="2">
        <v>5361</v>
      </c>
      <c r="B230" s="70">
        <v>25471</v>
      </c>
      <c r="C230" s="4" t="s">
        <v>21</v>
      </c>
      <c r="D230" s="5">
        <v>44112</v>
      </c>
      <c r="E230" s="2" t="s">
        <v>15</v>
      </c>
      <c r="F230" s="65">
        <v>44113</v>
      </c>
      <c r="G230" s="4" t="s">
        <v>16</v>
      </c>
      <c r="H230" s="1">
        <v>1</v>
      </c>
      <c r="I230" s="1">
        <v>2</v>
      </c>
      <c r="J230" s="2" t="s">
        <v>238</v>
      </c>
      <c r="K230" s="68" t="s">
        <v>18</v>
      </c>
      <c r="L230" s="4" t="s">
        <v>15</v>
      </c>
      <c r="M230" s="2" t="s">
        <v>19</v>
      </c>
      <c r="N230" s="2" t="s">
        <v>20</v>
      </c>
    </row>
    <row r="231" spans="1:14" ht="14.25" customHeight="1" x14ac:dyDescent="0.25">
      <c r="A231" s="2">
        <v>5362</v>
      </c>
      <c r="B231" s="70">
        <v>25472</v>
      </c>
      <c r="C231" s="4" t="s">
        <v>21</v>
      </c>
      <c r="D231" s="5">
        <v>44112</v>
      </c>
      <c r="E231" s="2" t="s">
        <v>15</v>
      </c>
      <c r="F231" s="65">
        <v>44117</v>
      </c>
      <c r="G231" s="4" t="s">
        <v>16</v>
      </c>
      <c r="H231" s="1">
        <v>5</v>
      </c>
      <c r="I231" s="1">
        <v>4</v>
      </c>
      <c r="J231" s="2" t="s">
        <v>239</v>
      </c>
      <c r="K231" s="68" t="s">
        <v>18</v>
      </c>
      <c r="L231" s="4" t="s">
        <v>15</v>
      </c>
      <c r="M231" s="2" t="s">
        <v>19</v>
      </c>
      <c r="N231" s="2" t="s">
        <v>20</v>
      </c>
    </row>
    <row r="232" spans="1:14" ht="14.25" customHeight="1" x14ac:dyDescent="0.25">
      <c r="A232" s="2">
        <v>5363</v>
      </c>
      <c r="B232" s="70">
        <v>25473</v>
      </c>
      <c r="C232" s="4" t="s">
        <v>14</v>
      </c>
      <c r="D232" s="5">
        <v>44112</v>
      </c>
      <c r="E232" s="2" t="s">
        <v>15</v>
      </c>
      <c r="F232" s="65">
        <v>44113</v>
      </c>
      <c r="G232" s="4" t="s">
        <v>16</v>
      </c>
      <c r="H232" s="1">
        <v>1</v>
      </c>
      <c r="I232" s="1">
        <v>2</v>
      </c>
      <c r="J232" s="2" t="s">
        <v>240</v>
      </c>
      <c r="K232" s="68" t="s">
        <v>18</v>
      </c>
      <c r="L232" s="4" t="s">
        <v>15</v>
      </c>
      <c r="M232" s="2" t="s">
        <v>19</v>
      </c>
      <c r="N232" s="2" t="s">
        <v>20</v>
      </c>
    </row>
    <row r="233" spans="1:14" ht="14.25" customHeight="1" x14ac:dyDescent="0.25">
      <c r="A233" s="2">
        <v>5364</v>
      </c>
      <c r="B233" s="70">
        <v>25474</v>
      </c>
      <c r="C233" s="4" t="s">
        <v>30</v>
      </c>
      <c r="D233" s="5">
        <v>44112</v>
      </c>
      <c r="E233" s="2" t="s">
        <v>15</v>
      </c>
      <c r="F233" s="65">
        <v>44117</v>
      </c>
      <c r="G233" s="4" t="s">
        <v>16</v>
      </c>
      <c r="H233" s="1">
        <v>5</v>
      </c>
      <c r="I233" s="1">
        <v>4</v>
      </c>
      <c r="J233" s="2" t="s">
        <v>158</v>
      </c>
      <c r="K233" s="68" t="s">
        <v>18</v>
      </c>
      <c r="L233" s="4" t="s">
        <v>15</v>
      </c>
      <c r="M233" s="2" t="s">
        <v>19</v>
      </c>
      <c r="N233" s="2" t="s">
        <v>20</v>
      </c>
    </row>
    <row r="234" spans="1:14" ht="14.25" customHeight="1" x14ac:dyDescent="0.25">
      <c r="A234" s="2">
        <v>5365</v>
      </c>
      <c r="B234" s="70">
        <v>25475</v>
      </c>
      <c r="C234" s="4" t="s">
        <v>14</v>
      </c>
      <c r="D234" s="5">
        <v>44112</v>
      </c>
      <c r="E234" s="2" t="s">
        <v>15</v>
      </c>
      <c r="F234" s="65">
        <v>44113</v>
      </c>
      <c r="G234" s="4" t="s">
        <v>16</v>
      </c>
      <c r="H234" s="1">
        <v>1</v>
      </c>
      <c r="I234" s="1">
        <v>2</v>
      </c>
      <c r="J234" s="2" t="s">
        <v>241</v>
      </c>
      <c r="K234" s="68" t="s">
        <v>18</v>
      </c>
      <c r="L234" s="4" t="s">
        <v>15</v>
      </c>
      <c r="M234" s="2" t="s">
        <v>19</v>
      </c>
      <c r="N234" s="2" t="s">
        <v>20</v>
      </c>
    </row>
    <row r="235" spans="1:14" ht="14.25" customHeight="1" x14ac:dyDescent="0.25">
      <c r="A235" s="2">
        <v>5366</v>
      </c>
      <c r="B235" s="70">
        <v>25476</v>
      </c>
      <c r="C235" s="4" t="s">
        <v>30</v>
      </c>
      <c r="D235" s="5">
        <v>44112</v>
      </c>
      <c r="E235" s="2" t="s">
        <v>15</v>
      </c>
      <c r="F235" s="65">
        <v>44117</v>
      </c>
      <c r="G235" s="4" t="s">
        <v>16</v>
      </c>
      <c r="H235" s="1">
        <v>5</v>
      </c>
      <c r="I235" s="1">
        <v>4</v>
      </c>
      <c r="J235" s="2" t="s">
        <v>158</v>
      </c>
      <c r="K235" s="68" t="s">
        <v>18</v>
      </c>
      <c r="L235" s="4" t="s">
        <v>15</v>
      </c>
      <c r="M235" s="2" t="s">
        <v>19</v>
      </c>
      <c r="N235" s="2" t="s">
        <v>20</v>
      </c>
    </row>
    <row r="236" spans="1:14" ht="14.25" customHeight="1" x14ac:dyDescent="0.25">
      <c r="A236" s="2">
        <v>5367</v>
      </c>
      <c r="B236" s="70">
        <v>25477</v>
      </c>
      <c r="C236" s="4" t="s">
        <v>21</v>
      </c>
      <c r="D236" s="5">
        <v>44112</v>
      </c>
      <c r="E236" s="2" t="s">
        <v>15</v>
      </c>
      <c r="F236" s="65">
        <v>44117</v>
      </c>
      <c r="G236" s="4" t="s">
        <v>16</v>
      </c>
      <c r="H236" s="1">
        <v>5</v>
      </c>
      <c r="I236" s="1">
        <v>4</v>
      </c>
      <c r="J236" s="2" t="s">
        <v>242</v>
      </c>
      <c r="K236" s="68" t="s">
        <v>18</v>
      </c>
      <c r="L236" s="4" t="s">
        <v>15</v>
      </c>
      <c r="M236" s="2" t="s">
        <v>19</v>
      </c>
      <c r="N236" s="2" t="s">
        <v>20</v>
      </c>
    </row>
    <row r="237" spans="1:14" ht="14.25" customHeight="1" x14ac:dyDescent="0.25">
      <c r="A237" s="2">
        <v>5368</v>
      </c>
      <c r="B237" s="70">
        <v>25478</v>
      </c>
      <c r="C237" s="4" t="s">
        <v>14</v>
      </c>
      <c r="D237" s="5">
        <v>44112</v>
      </c>
      <c r="E237" s="2" t="s">
        <v>15</v>
      </c>
      <c r="F237" s="65">
        <v>44113</v>
      </c>
      <c r="G237" s="4" t="s">
        <v>16</v>
      </c>
      <c r="H237" s="1">
        <v>1</v>
      </c>
      <c r="I237" s="1">
        <v>2</v>
      </c>
      <c r="J237" s="2" t="s">
        <v>243</v>
      </c>
      <c r="K237" s="68" t="s">
        <v>18</v>
      </c>
      <c r="L237" s="4" t="s">
        <v>15</v>
      </c>
      <c r="M237" s="2" t="s">
        <v>19</v>
      </c>
      <c r="N237" s="2" t="s">
        <v>20</v>
      </c>
    </row>
    <row r="238" spans="1:14" ht="14.25" customHeight="1" x14ac:dyDescent="0.25">
      <c r="A238" s="2">
        <v>5369</v>
      </c>
      <c r="B238" s="70">
        <v>25479</v>
      </c>
      <c r="C238" s="4" t="s">
        <v>14</v>
      </c>
      <c r="D238" s="5">
        <v>44112</v>
      </c>
      <c r="E238" s="2" t="s">
        <v>15</v>
      </c>
      <c r="F238" s="65">
        <v>44113</v>
      </c>
      <c r="G238" s="4" t="s">
        <v>16</v>
      </c>
      <c r="H238" s="1">
        <v>1</v>
      </c>
      <c r="I238" s="1">
        <v>2</v>
      </c>
      <c r="J238" s="2" t="s">
        <v>244</v>
      </c>
      <c r="K238" s="68" t="s">
        <v>18</v>
      </c>
      <c r="L238" s="4" t="s">
        <v>15</v>
      </c>
      <c r="M238" s="2" t="s">
        <v>19</v>
      </c>
      <c r="N238" s="2" t="s">
        <v>20</v>
      </c>
    </row>
    <row r="239" spans="1:14" ht="14.25" customHeight="1" x14ac:dyDescent="0.25">
      <c r="A239" s="2">
        <v>5370</v>
      </c>
      <c r="B239" s="70">
        <v>25480</v>
      </c>
      <c r="C239" s="4" t="s">
        <v>14</v>
      </c>
      <c r="D239" s="5">
        <v>44113</v>
      </c>
      <c r="E239" s="2" t="s">
        <v>15</v>
      </c>
      <c r="F239" s="65">
        <v>44113</v>
      </c>
      <c r="G239" s="4" t="s">
        <v>16</v>
      </c>
      <c r="H239" s="1">
        <v>0</v>
      </c>
      <c r="I239" s="1">
        <v>1</v>
      </c>
      <c r="J239" s="2" t="s">
        <v>245</v>
      </c>
      <c r="K239" s="68" t="s">
        <v>18</v>
      </c>
      <c r="L239" s="4" t="s">
        <v>15</v>
      </c>
      <c r="M239" s="2" t="s">
        <v>19</v>
      </c>
      <c r="N239" s="2" t="s">
        <v>20</v>
      </c>
    </row>
    <row r="240" spans="1:14" ht="14.25" customHeight="1" x14ac:dyDescent="0.25">
      <c r="A240" s="2">
        <v>5371</v>
      </c>
      <c r="B240" s="70">
        <v>25481</v>
      </c>
      <c r="C240" s="4" t="s">
        <v>21</v>
      </c>
      <c r="D240" s="5">
        <v>44113</v>
      </c>
      <c r="E240" s="2" t="s">
        <v>15</v>
      </c>
      <c r="F240" s="65">
        <v>44117</v>
      </c>
      <c r="G240" s="4" t="s">
        <v>16</v>
      </c>
      <c r="H240" s="1">
        <v>4</v>
      </c>
      <c r="I240" s="1">
        <v>3</v>
      </c>
      <c r="J240" s="2" t="s">
        <v>246</v>
      </c>
      <c r="K240" s="68" t="s">
        <v>18</v>
      </c>
      <c r="L240" s="4" t="s">
        <v>15</v>
      </c>
      <c r="M240" s="2" t="s">
        <v>19</v>
      </c>
      <c r="N240" s="2" t="s">
        <v>20</v>
      </c>
    </row>
    <row r="241" spans="1:14" ht="14.25" customHeight="1" x14ac:dyDescent="0.25">
      <c r="A241" s="2">
        <v>5372</v>
      </c>
      <c r="B241" s="70">
        <v>25482</v>
      </c>
      <c r="C241" s="4" t="s">
        <v>21</v>
      </c>
      <c r="D241" s="5">
        <v>44113</v>
      </c>
      <c r="E241" s="2" t="s">
        <v>15</v>
      </c>
      <c r="F241" s="65" t="s">
        <v>34</v>
      </c>
      <c r="G241" s="4" t="s">
        <v>34</v>
      </c>
      <c r="H241" s="1" t="s">
        <v>35</v>
      </c>
      <c r="I241" s="1" t="s">
        <v>35</v>
      </c>
      <c r="J241" s="2" t="s">
        <v>247</v>
      </c>
      <c r="K241" s="68" t="s">
        <v>37</v>
      </c>
      <c r="L241" s="4" t="s">
        <v>34</v>
      </c>
      <c r="M241" s="2" t="s">
        <v>38</v>
      </c>
      <c r="N241" s="2" t="s">
        <v>34</v>
      </c>
    </row>
    <row r="242" spans="1:14" ht="14.25" customHeight="1" x14ac:dyDescent="0.25">
      <c r="A242" s="2">
        <v>5373</v>
      </c>
      <c r="B242" s="70">
        <v>25483</v>
      </c>
      <c r="C242" s="4" t="s">
        <v>21</v>
      </c>
      <c r="D242" s="5">
        <v>44113</v>
      </c>
      <c r="E242" s="2" t="s">
        <v>15</v>
      </c>
      <c r="F242" s="65">
        <v>44117</v>
      </c>
      <c r="G242" s="4" t="s">
        <v>16</v>
      </c>
      <c r="H242" s="1">
        <v>4</v>
      </c>
      <c r="I242" s="1">
        <v>3</v>
      </c>
      <c r="J242" s="2" t="s">
        <v>248</v>
      </c>
      <c r="K242" s="68" t="s">
        <v>18</v>
      </c>
      <c r="L242" s="4" t="s">
        <v>15</v>
      </c>
      <c r="M242" s="2" t="s">
        <v>19</v>
      </c>
      <c r="N242" s="2" t="s">
        <v>20</v>
      </c>
    </row>
    <row r="243" spans="1:14" ht="14.25" customHeight="1" x14ac:dyDescent="0.25">
      <c r="A243" s="2">
        <v>5374</v>
      </c>
      <c r="B243" s="70">
        <v>25484</v>
      </c>
      <c r="C243" s="4" t="s">
        <v>14</v>
      </c>
      <c r="D243" s="5">
        <v>44113</v>
      </c>
      <c r="E243" s="2" t="s">
        <v>15</v>
      </c>
      <c r="F243" s="65">
        <v>44113</v>
      </c>
      <c r="G243" s="4" t="s">
        <v>16</v>
      </c>
      <c r="H243" s="1">
        <v>0</v>
      </c>
      <c r="I243" s="1">
        <v>1</v>
      </c>
      <c r="J243" s="2" t="s">
        <v>249</v>
      </c>
      <c r="K243" s="68" t="s">
        <v>18</v>
      </c>
      <c r="L243" s="4" t="s">
        <v>15</v>
      </c>
      <c r="M243" s="2" t="s">
        <v>19</v>
      </c>
      <c r="N243" s="2" t="s">
        <v>20</v>
      </c>
    </row>
    <row r="244" spans="1:14" ht="14.25" customHeight="1" x14ac:dyDescent="0.25">
      <c r="A244" s="2">
        <v>5375</v>
      </c>
      <c r="B244" s="70">
        <v>25485</v>
      </c>
      <c r="C244" s="4" t="s">
        <v>14</v>
      </c>
      <c r="D244" s="5">
        <v>44113</v>
      </c>
      <c r="E244" s="2" t="s">
        <v>15</v>
      </c>
      <c r="F244" s="65">
        <v>44113</v>
      </c>
      <c r="G244" s="4" t="s">
        <v>16</v>
      </c>
      <c r="H244" s="1">
        <v>0</v>
      </c>
      <c r="I244" s="1">
        <v>1</v>
      </c>
      <c r="J244" s="2" t="s">
        <v>250</v>
      </c>
      <c r="K244" s="68" t="s">
        <v>18</v>
      </c>
      <c r="L244" s="4" t="s">
        <v>15</v>
      </c>
      <c r="M244" s="2" t="s">
        <v>19</v>
      </c>
      <c r="N244" s="2" t="s">
        <v>20</v>
      </c>
    </row>
    <row r="245" spans="1:14" ht="14.25" customHeight="1" x14ac:dyDescent="0.25">
      <c r="A245" s="2">
        <v>5376</v>
      </c>
      <c r="B245" s="70">
        <v>25486</v>
      </c>
      <c r="C245" s="4" t="s">
        <v>14</v>
      </c>
      <c r="D245" s="5">
        <v>44113</v>
      </c>
      <c r="E245" s="2" t="s">
        <v>15</v>
      </c>
      <c r="F245" s="65">
        <v>44113</v>
      </c>
      <c r="G245" s="4" t="s">
        <v>16</v>
      </c>
      <c r="H245" s="1">
        <v>0</v>
      </c>
      <c r="I245" s="1">
        <v>1</v>
      </c>
      <c r="J245" s="2" t="s">
        <v>251</v>
      </c>
      <c r="K245" s="68" t="s">
        <v>18</v>
      </c>
      <c r="L245" s="4" t="s">
        <v>15</v>
      </c>
      <c r="M245" s="2" t="s">
        <v>19</v>
      </c>
      <c r="N245" s="2" t="s">
        <v>20</v>
      </c>
    </row>
    <row r="246" spans="1:14" ht="14.25" customHeight="1" x14ac:dyDescent="0.25">
      <c r="A246" s="2">
        <v>5377</v>
      </c>
      <c r="B246" s="70">
        <v>25487</v>
      </c>
      <c r="C246" s="4" t="s">
        <v>32</v>
      </c>
      <c r="D246" s="5">
        <v>44113</v>
      </c>
      <c r="E246" s="2" t="s">
        <v>15</v>
      </c>
      <c r="F246" s="65">
        <v>44113</v>
      </c>
      <c r="G246" s="4" t="s">
        <v>16</v>
      </c>
      <c r="H246" s="1">
        <v>0</v>
      </c>
      <c r="I246" s="1">
        <v>1</v>
      </c>
      <c r="J246" s="2" t="s">
        <v>252</v>
      </c>
      <c r="K246" s="68" t="s">
        <v>18</v>
      </c>
      <c r="L246" s="4" t="s">
        <v>15</v>
      </c>
      <c r="M246" s="2" t="s">
        <v>19</v>
      </c>
      <c r="N246" s="2" t="s">
        <v>20</v>
      </c>
    </row>
    <row r="247" spans="1:14" ht="14.25" customHeight="1" x14ac:dyDescent="0.25">
      <c r="A247" s="2">
        <v>5378</v>
      </c>
      <c r="B247" s="70">
        <v>25488</v>
      </c>
      <c r="C247" s="4" t="s">
        <v>14</v>
      </c>
      <c r="D247" s="5">
        <v>44113</v>
      </c>
      <c r="E247" s="2" t="s">
        <v>15</v>
      </c>
      <c r="F247" s="65">
        <v>44113</v>
      </c>
      <c r="G247" s="4" t="s">
        <v>16</v>
      </c>
      <c r="H247" s="1">
        <v>0</v>
      </c>
      <c r="I247" s="1">
        <v>1</v>
      </c>
      <c r="J247" s="2" t="s">
        <v>251</v>
      </c>
      <c r="K247" s="68" t="s">
        <v>18</v>
      </c>
      <c r="L247" s="4" t="s">
        <v>15</v>
      </c>
      <c r="M247" s="2" t="s">
        <v>19</v>
      </c>
      <c r="N247" s="2" t="s">
        <v>20</v>
      </c>
    </row>
    <row r="248" spans="1:14" ht="14.25" customHeight="1" x14ac:dyDescent="0.25">
      <c r="A248" s="2">
        <v>5379</v>
      </c>
      <c r="B248" s="70">
        <v>25489</v>
      </c>
      <c r="C248" s="4" t="s">
        <v>30</v>
      </c>
      <c r="D248" s="5">
        <v>44113</v>
      </c>
      <c r="E248" s="2" t="s">
        <v>15</v>
      </c>
      <c r="F248" s="65">
        <v>44117</v>
      </c>
      <c r="G248" s="4" t="s">
        <v>16</v>
      </c>
      <c r="H248" s="1">
        <v>4</v>
      </c>
      <c r="I248" s="1">
        <v>3</v>
      </c>
      <c r="J248" s="2" t="s">
        <v>252</v>
      </c>
      <c r="K248" s="68" t="s">
        <v>18</v>
      </c>
      <c r="L248" s="4" t="s">
        <v>15</v>
      </c>
      <c r="M248" s="2" t="s">
        <v>19</v>
      </c>
      <c r="N248" s="2" t="s">
        <v>20</v>
      </c>
    </row>
    <row r="249" spans="1:14" ht="14.25" customHeight="1" x14ac:dyDescent="0.25">
      <c r="A249" s="2">
        <v>5380</v>
      </c>
      <c r="B249" s="70">
        <v>25490</v>
      </c>
      <c r="C249" s="4" t="s">
        <v>30</v>
      </c>
      <c r="D249" s="5">
        <v>44113</v>
      </c>
      <c r="E249" s="2" t="s">
        <v>15</v>
      </c>
      <c r="F249" s="65">
        <v>44117</v>
      </c>
      <c r="G249" s="4" t="s">
        <v>16</v>
      </c>
      <c r="H249" s="1">
        <v>4</v>
      </c>
      <c r="I249" s="1">
        <v>3</v>
      </c>
      <c r="J249" s="2" t="s">
        <v>253</v>
      </c>
      <c r="K249" s="68" t="s">
        <v>18</v>
      </c>
      <c r="L249" s="4" t="s">
        <v>15</v>
      </c>
      <c r="M249" s="2" t="s">
        <v>19</v>
      </c>
      <c r="N249" s="2" t="s">
        <v>20</v>
      </c>
    </row>
    <row r="250" spans="1:14" ht="14.25" customHeight="1" x14ac:dyDescent="0.25">
      <c r="A250" s="2">
        <v>5381</v>
      </c>
      <c r="B250" s="70">
        <v>25491</v>
      </c>
      <c r="C250" s="4" t="s">
        <v>30</v>
      </c>
      <c r="D250" s="5">
        <v>44113</v>
      </c>
      <c r="E250" s="2" t="s">
        <v>15</v>
      </c>
      <c r="F250" s="65">
        <v>44117</v>
      </c>
      <c r="G250" s="4" t="s">
        <v>16</v>
      </c>
      <c r="H250" s="1">
        <v>4</v>
      </c>
      <c r="I250" s="1">
        <v>3</v>
      </c>
      <c r="J250" s="2" t="s">
        <v>254</v>
      </c>
      <c r="K250" s="68" t="s">
        <v>18</v>
      </c>
      <c r="L250" s="4" t="s">
        <v>15</v>
      </c>
      <c r="M250" s="2" t="s">
        <v>19</v>
      </c>
      <c r="N250" s="2" t="s">
        <v>20</v>
      </c>
    </row>
    <row r="251" spans="1:14" ht="14.25" customHeight="1" x14ac:dyDescent="0.25">
      <c r="A251" s="2">
        <v>5382</v>
      </c>
      <c r="B251" s="70">
        <v>25492</v>
      </c>
      <c r="C251" s="4" t="s">
        <v>14</v>
      </c>
      <c r="D251" s="5">
        <v>44113</v>
      </c>
      <c r="E251" s="2" t="s">
        <v>15</v>
      </c>
      <c r="F251" s="65">
        <v>44117</v>
      </c>
      <c r="G251" s="4" t="s">
        <v>16</v>
      </c>
      <c r="H251" s="1">
        <v>4</v>
      </c>
      <c r="I251" s="1">
        <v>3</v>
      </c>
      <c r="J251" s="2" t="s">
        <v>255</v>
      </c>
      <c r="K251" s="68" t="s">
        <v>18</v>
      </c>
      <c r="L251" s="4" t="s">
        <v>15</v>
      </c>
      <c r="M251" s="2" t="s">
        <v>19</v>
      </c>
      <c r="N251" s="2" t="s">
        <v>20</v>
      </c>
    </row>
    <row r="252" spans="1:14" ht="14.25" customHeight="1" x14ac:dyDescent="0.25">
      <c r="A252" s="2">
        <v>5383</v>
      </c>
      <c r="B252" s="70">
        <v>25493</v>
      </c>
      <c r="C252" s="4" t="s">
        <v>21</v>
      </c>
      <c r="D252" s="5">
        <v>44113</v>
      </c>
      <c r="E252" s="2" t="s">
        <v>15</v>
      </c>
      <c r="F252" s="65">
        <v>44118</v>
      </c>
      <c r="G252" s="4" t="s">
        <v>16</v>
      </c>
      <c r="H252" s="1">
        <v>5</v>
      </c>
      <c r="I252" s="1">
        <v>4</v>
      </c>
      <c r="J252" s="2" t="s">
        <v>256</v>
      </c>
      <c r="K252" s="68" t="s">
        <v>18</v>
      </c>
      <c r="L252" s="4" t="s">
        <v>15</v>
      </c>
      <c r="M252" s="2" t="s">
        <v>19</v>
      </c>
      <c r="N252" s="2" t="s">
        <v>20</v>
      </c>
    </row>
    <row r="253" spans="1:14" ht="14.25" customHeight="1" x14ac:dyDescent="0.25">
      <c r="A253" s="2">
        <v>5384</v>
      </c>
      <c r="B253" s="70">
        <v>25494</v>
      </c>
      <c r="C253" s="4" t="s">
        <v>21</v>
      </c>
      <c r="D253" s="5">
        <v>44113</v>
      </c>
      <c r="E253" s="2" t="s">
        <v>15</v>
      </c>
      <c r="F253" s="65">
        <v>44118</v>
      </c>
      <c r="G253" s="4" t="s">
        <v>16</v>
      </c>
      <c r="H253" s="1">
        <v>5</v>
      </c>
      <c r="I253" s="1">
        <v>4</v>
      </c>
      <c r="J253" s="2" t="s">
        <v>256</v>
      </c>
      <c r="K253" s="68" t="s">
        <v>18</v>
      </c>
      <c r="L253" s="4" t="s">
        <v>15</v>
      </c>
      <c r="M253" s="2" t="s">
        <v>19</v>
      </c>
      <c r="N253" s="2" t="s">
        <v>20</v>
      </c>
    </row>
    <row r="254" spans="1:14" ht="14.25" customHeight="1" x14ac:dyDescent="0.25">
      <c r="A254" s="2">
        <v>5385</v>
      </c>
      <c r="B254" s="70">
        <v>25495</v>
      </c>
      <c r="C254" s="4" t="s">
        <v>14</v>
      </c>
      <c r="D254" s="5">
        <v>44113</v>
      </c>
      <c r="E254" s="2" t="s">
        <v>15</v>
      </c>
      <c r="F254" s="65">
        <v>44117</v>
      </c>
      <c r="G254" s="4" t="s">
        <v>16</v>
      </c>
      <c r="H254" s="1">
        <v>4</v>
      </c>
      <c r="I254" s="1">
        <v>3</v>
      </c>
      <c r="J254" s="2" t="s">
        <v>257</v>
      </c>
      <c r="K254" s="68" t="s">
        <v>18</v>
      </c>
      <c r="L254" s="4" t="s">
        <v>15</v>
      </c>
      <c r="M254" s="2" t="s">
        <v>19</v>
      </c>
      <c r="N254" s="2" t="s">
        <v>20</v>
      </c>
    </row>
    <row r="255" spans="1:14" ht="14.25" customHeight="1" x14ac:dyDescent="0.25">
      <c r="A255" s="2">
        <v>5386</v>
      </c>
      <c r="B255" s="70">
        <v>25496</v>
      </c>
      <c r="C255" s="4" t="s">
        <v>30</v>
      </c>
      <c r="D255" s="5">
        <v>44113</v>
      </c>
      <c r="E255" s="2" t="s">
        <v>15</v>
      </c>
      <c r="F255" s="65">
        <v>44118</v>
      </c>
      <c r="G255" s="4" t="s">
        <v>16</v>
      </c>
      <c r="H255" s="1">
        <v>5</v>
      </c>
      <c r="I255" s="1">
        <v>4</v>
      </c>
      <c r="J255" s="2" t="s">
        <v>258</v>
      </c>
      <c r="K255" s="68" t="s">
        <v>18</v>
      </c>
      <c r="L255" s="4" t="s">
        <v>15</v>
      </c>
      <c r="M255" s="2" t="s">
        <v>19</v>
      </c>
      <c r="N255" s="2" t="s">
        <v>20</v>
      </c>
    </row>
    <row r="256" spans="1:14" ht="14.25" customHeight="1" x14ac:dyDescent="0.25">
      <c r="A256" s="2">
        <v>5387</v>
      </c>
      <c r="B256" s="70">
        <v>25497</v>
      </c>
      <c r="C256" s="4" t="s">
        <v>32</v>
      </c>
      <c r="D256" s="5">
        <v>44113</v>
      </c>
      <c r="E256" s="2" t="s">
        <v>15</v>
      </c>
      <c r="F256" s="65">
        <v>44117</v>
      </c>
      <c r="G256" s="4" t="s">
        <v>16</v>
      </c>
      <c r="H256" s="1">
        <v>4</v>
      </c>
      <c r="I256" s="1">
        <v>3</v>
      </c>
      <c r="J256" s="2" t="s">
        <v>259</v>
      </c>
      <c r="K256" s="68" t="s">
        <v>18</v>
      </c>
      <c r="L256" s="4" t="s">
        <v>15</v>
      </c>
      <c r="M256" s="2" t="s">
        <v>19</v>
      </c>
      <c r="N256" s="2" t="s">
        <v>20</v>
      </c>
    </row>
    <row r="257" spans="1:14" ht="14.25" customHeight="1" x14ac:dyDescent="0.25">
      <c r="A257" s="2">
        <v>5388</v>
      </c>
      <c r="B257" s="70">
        <v>25498</v>
      </c>
      <c r="C257" s="4" t="s">
        <v>14</v>
      </c>
      <c r="D257" s="5">
        <v>44113</v>
      </c>
      <c r="E257" s="2" t="s">
        <v>15</v>
      </c>
      <c r="F257" s="65">
        <v>44117</v>
      </c>
      <c r="G257" s="4" t="s">
        <v>16</v>
      </c>
      <c r="H257" s="1">
        <v>4</v>
      </c>
      <c r="I257" s="1">
        <v>3</v>
      </c>
      <c r="J257" s="2" t="s">
        <v>260</v>
      </c>
      <c r="K257" s="68" t="s">
        <v>18</v>
      </c>
      <c r="L257" s="4" t="s">
        <v>15</v>
      </c>
      <c r="M257" s="2" t="s">
        <v>19</v>
      </c>
      <c r="N257" s="2" t="s">
        <v>20</v>
      </c>
    </row>
    <row r="258" spans="1:14" ht="14.25" customHeight="1" x14ac:dyDescent="0.25">
      <c r="A258" s="2">
        <v>5389</v>
      </c>
      <c r="B258" s="70">
        <v>25499</v>
      </c>
      <c r="C258" s="4" t="s">
        <v>14</v>
      </c>
      <c r="D258" s="5">
        <v>44113</v>
      </c>
      <c r="E258" s="2" t="s">
        <v>15</v>
      </c>
      <c r="F258" s="65">
        <v>44117</v>
      </c>
      <c r="G258" s="4" t="s">
        <v>16</v>
      </c>
      <c r="H258" s="1">
        <v>4</v>
      </c>
      <c r="I258" s="1">
        <v>3</v>
      </c>
      <c r="J258" s="2" t="s">
        <v>261</v>
      </c>
      <c r="K258" s="68" t="s">
        <v>18</v>
      </c>
      <c r="L258" s="4" t="s">
        <v>15</v>
      </c>
      <c r="M258" s="2" t="s">
        <v>19</v>
      </c>
      <c r="N258" s="2" t="s">
        <v>20</v>
      </c>
    </row>
    <row r="259" spans="1:14" ht="14.25" customHeight="1" x14ac:dyDescent="0.25">
      <c r="A259" s="2">
        <v>5390</v>
      </c>
      <c r="B259" s="70">
        <v>25500</v>
      </c>
      <c r="C259" s="4" t="s">
        <v>21</v>
      </c>
      <c r="D259" s="5">
        <v>44113</v>
      </c>
      <c r="E259" s="2" t="s">
        <v>15</v>
      </c>
      <c r="F259" s="65">
        <v>44118</v>
      </c>
      <c r="G259" s="4" t="s">
        <v>16</v>
      </c>
      <c r="H259" s="1">
        <v>5</v>
      </c>
      <c r="I259" s="1">
        <v>4</v>
      </c>
      <c r="J259" s="2" t="s">
        <v>262</v>
      </c>
      <c r="K259" s="68" t="s">
        <v>18</v>
      </c>
      <c r="L259" s="4" t="s">
        <v>15</v>
      </c>
      <c r="M259" s="2" t="s">
        <v>19</v>
      </c>
      <c r="N259" s="2" t="s">
        <v>20</v>
      </c>
    </row>
    <row r="260" spans="1:14" ht="14.25" customHeight="1" x14ac:dyDescent="0.25">
      <c r="A260" s="2">
        <v>5391</v>
      </c>
      <c r="B260" s="70">
        <v>25501</v>
      </c>
      <c r="C260" s="4" t="s">
        <v>21</v>
      </c>
      <c r="D260" s="5">
        <v>44113</v>
      </c>
      <c r="E260" s="2" t="s">
        <v>15</v>
      </c>
      <c r="F260" s="65">
        <v>44118</v>
      </c>
      <c r="G260" s="4" t="s">
        <v>16</v>
      </c>
      <c r="H260" s="1">
        <v>5</v>
      </c>
      <c r="I260" s="1">
        <v>4</v>
      </c>
      <c r="J260" s="2" t="s">
        <v>263</v>
      </c>
      <c r="K260" s="68" t="s">
        <v>18</v>
      </c>
      <c r="L260" s="4" t="s">
        <v>15</v>
      </c>
      <c r="M260" s="2" t="s">
        <v>19</v>
      </c>
      <c r="N260" s="2" t="s">
        <v>20</v>
      </c>
    </row>
    <row r="261" spans="1:14" ht="14.25" customHeight="1" x14ac:dyDescent="0.25">
      <c r="A261" s="2">
        <v>5392</v>
      </c>
      <c r="B261" s="70">
        <v>25502</v>
      </c>
      <c r="C261" s="4" t="s">
        <v>21</v>
      </c>
      <c r="D261" s="5">
        <v>44113</v>
      </c>
      <c r="E261" s="2" t="s">
        <v>15</v>
      </c>
      <c r="F261" s="65">
        <v>44118</v>
      </c>
      <c r="G261" s="4" t="s">
        <v>16</v>
      </c>
      <c r="H261" s="1">
        <v>5</v>
      </c>
      <c r="I261" s="1">
        <v>4</v>
      </c>
      <c r="J261" s="2" t="s">
        <v>264</v>
      </c>
      <c r="K261" s="68" t="s">
        <v>18</v>
      </c>
      <c r="L261" s="4" t="s">
        <v>15</v>
      </c>
      <c r="M261" s="2" t="s">
        <v>19</v>
      </c>
      <c r="N261" s="2" t="s">
        <v>20</v>
      </c>
    </row>
    <row r="262" spans="1:14" ht="14.25" customHeight="1" x14ac:dyDescent="0.25">
      <c r="A262" s="2">
        <v>5393</v>
      </c>
      <c r="B262" s="70">
        <v>25503</v>
      </c>
      <c r="C262" s="4" t="s">
        <v>21</v>
      </c>
      <c r="D262" s="5">
        <v>44113</v>
      </c>
      <c r="E262" s="2" t="s">
        <v>15</v>
      </c>
      <c r="F262" s="65">
        <v>44118</v>
      </c>
      <c r="G262" s="4" t="s">
        <v>16</v>
      </c>
      <c r="H262" s="1">
        <v>5</v>
      </c>
      <c r="I262" s="1">
        <v>4</v>
      </c>
      <c r="J262" s="2" t="s">
        <v>265</v>
      </c>
      <c r="K262" s="68" t="s">
        <v>18</v>
      </c>
      <c r="L262" s="4" t="s">
        <v>15</v>
      </c>
      <c r="M262" s="2" t="s">
        <v>19</v>
      </c>
      <c r="N262" s="2" t="s">
        <v>20</v>
      </c>
    </row>
    <row r="263" spans="1:14" ht="14.25" customHeight="1" x14ac:dyDescent="0.25">
      <c r="A263" s="2">
        <v>5394</v>
      </c>
      <c r="B263" s="70">
        <v>25504</v>
      </c>
      <c r="C263" s="4" t="s">
        <v>21</v>
      </c>
      <c r="D263" s="5">
        <v>44113</v>
      </c>
      <c r="E263" s="2" t="s">
        <v>15</v>
      </c>
      <c r="F263" s="65" t="s">
        <v>34</v>
      </c>
      <c r="G263" s="4" t="s">
        <v>34</v>
      </c>
      <c r="H263" s="1" t="s">
        <v>35</v>
      </c>
      <c r="I263" s="1" t="s">
        <v>35</v>
      </c>
      <c r="J263" s="2" t="s">
        <v>266</v>
      </c>
      <c r="K263" s="68" t="s">
        <v>37</v>
      </c>
      <c r="L263" s="4" t="s">
        <v>34</v>
      </c>
      <c r="M263" s="2" t="s">
        <v>38</v>
      </c>
      <c r="N263" s="2" t="s">
        <v>34</v>
      </c>
    </row>
    <row r="264" spans="1:14" ht="14.25" customHeight="1" x14ac:dyDescent="0.25">
      <c r="A264" s="2">
        <v>5395</v>
      </c>
      <c r="B264" s="70">
        <v>25505</v>
      </c>
      <c r="C264" s="4" t="s">
        <v>14</v>
      </c>
      <c r="D264" s="5">
        <v>44113</v>
      </c>
      <c r="E264" s="2" t="s">
        <v>15</v>
      </c>
      <c r="F264" s="65">
        <v>44117</v>
      </c>
      <c r="G264" s="4" t="s">
        <v>16</v>
      </c>
      <c r="H264" s="1">
        <v>4</v>
      </c>
      <c r="I264" s="1">
        <v>3</v>
      </c>
      <c r="J264" s="2" t="s">
        <v>267</v>
      </c>
      <c r="K264" s="68" t="s">
        <v>18</v>
      </c>
      <c r="L264" s="4" t="s">
        <v>15</v>
      </c>
      <c r="M264" s="2" t="s">
        <v>19</v>
      </c>
      <c r="N264" s="2" t="s">
        <v>20</v>
      </c>
    </row>
    <row r="265" spans="1:14" ht="14.25" customHeight="1" x14ac:dyDescent="0.25">
      <c r="A265" s="2">
        <v>5396</v>
      </c>
      <c r="B265" s="70">
        <v>25506</v>
      </c>
      <c r="C265" s="4" t="s">
        <v>30</v>
      </c>
      <c r="D265" s="5">
        <v>44113</v>
      </c>
      <c r="E265" s="2" t="s">
        <v>15</v>
      </c>
      <c r="F265" s="65">
        <v>44117</v>
      </c>
      <c r="G265" s="4" t="s">
        <v>16</v>
      </c>
      <c r="H265" s="1">
        <v>4</v>
      </c>
      <c r="I265" s="1">
        <v>3</v>
      </c>
      <c r="J265" s="2" t="s">
        <v>268</v>
      </c>
      <c r="K265" s="68" t="s">
        <v>18</v>
      </c>
      <c r="L265" s="4" t="s">
        <v>15</v>
      </c>
      <c r="M265" s="2" t="s">
        <v>19</v>
      </c>
      <c r="N265" s="2" t="s">
        <v>20</v>
      </c>
    </row>
    <row r="266" spans="1:14" ht="14.25" customHeight="1" x14ac:dyDescent="0.25">
      <c r="A266" s="2">
        <v>5397</v>
      </c>
      <c r="B266" s="70">
        <v>25507</v>
      </c>
      <c r="C266" s="4" t="s">
        <v>30</v>
      </c>
      <c r="D266" s="5">
        <v>44113</v>
      </c>
      <c r="E266" s="2" t="s">
        <v>15</v>
      </c>
      <c r="F266" s="65" t="s">
        <v>34</v>
      </c>
      <c r="G266" s="4" t="s">
        <v>34</v>
      </c>
      <c r="H266" s="1" t="s">
        <v>35</v>
      </c>
      <c r="I266" s="1" t="s">
        <v>35</v>
      </c>
      <c r="J266" s="2" t="s">
        <v>269</v>
      </c>
      <c r="K266" s="68" t="s">
        <v>37</v>
      </c>
      <c r="L266" s="4" t="s">
        <v>34</v>
      </c>
      <c r="M266" s="2" t="s">
        <v>38</v>
      </c>
      <c r="N266" s="2" t="s">
        <v>34</v>
      </c>
    </row>
    <row r="267" spans="1:14" ht="14.25" customHeight="1" x14ac:dyDescent="0.25">
      <c r="A267" s="2">
        <v>5398</v>
      </c>
      <c r="B267" s="70">
        <v>25508</v>
      </c>
      <c r="C267" s="4" t="s">
        <v>14</v>
      </c>
      <c r="D267" s="5">
        <v>44114</v>
      </c>
      <c r="E267" s="2" t="s">
        <v>15</v>
      </c>
      <c r="F267" s="65">
        <v>44117</v>
      </c>
      <c r="G267" s="4" t="s">
        <v>16</v>
      </c>
      <c r="H267" s="1">
        <v>3</v>
      </c>
      <c r="I267" s="1">
        <v>2</v>
      </c>
      <c r="J267" s="2" t="s">
        <v>270</v>
      </c>
      <c r="K267" s="68" t="s">
        <v>18</v>
      </c>
      <c r="L267" s="4" t="s">
        <v>15</v>
      </c>
      <c r="M267" s="2" t="s">
        <v>19</v>
      </c>
      <c r="N267" s="2" t="s">
        <v>20</v>
      </c>
    </row>
    <row r="268" spans="1:14" ht="14.25" customHeight="1" x14ac:dyDescent="0.25">
      <c r="A268" s="2">
        <v>5399</v>
      </c>
      <c r="B268" s="70">
        <v>25509</v>
      </c>
      <c r="C268" s="4" t="s">
        <v>82</v>
      </c>
      <c r="D268" s="5">
        <v>44114</v>
      </c>
      <c r="E268" s="2" t="s">
        <v>15</v>
      </c>
      <c r="F268" s="65" t="s">
        <v>34</v>
      </c>
      <c r="G268" s="4" t="s">
        <v>34</v>
      </c>
      <c r="H268" s="1" t="s">
        <v>35</v>
      </c>
      <c r="I268" s="1" t="s">
        <v>35</v>
      </c>
      <c r="J268" s="2" t="s">
        <v>226</v>
      </c>
      <c r="K268" s="68" t="s">
        <v>37</v>
      </c>
      <c r="L268" s="4" t="s">
        <v>34</v>
      </c>
      <c r="M268" s="2" t="s">
        <v>38</v>
      </c>
      <c r="N268" s="2" t="s">
        <v>34</v>
      </c>
    </row>
    <row r="269" spans="1:14" ht="14.25" customHeight="1" x14ac:dyDescent="0.25">
      <c r="A269" s="2">
        <v>5400</v>
      </c>
      <c r="B269" s="70">
        <v>25510</v>
      </c>
      <c r="C269" s="4" t="s">
        <v>14</v>
      </c>
      <c r="D269" s="5">
        <v>44114</v>
      </c>
      <c r="E269" s="2" t="s">
        <v>15</v>
      </c>
      <c r="F269" s="65">
        <v>44117</v>
      </c>
      <c r="G269" s="4" t="s">
        <v>16</v>
      </c>
      <c r="H269" s="1">
        <v>3</v>
      </c>
      <c r="I269" s="1">
        <v>2</v>
      </c>
      <c r="J269" s="2" t="s">
        <v>271</v>
      </c>
      <c r="K269" s="68" t="s">
        <v>18</v>
      </c>
      <c r="L269" s="4" t="s">
        <v>15</v>
      </c>
      <c r="M269" s="2" t="s">
        <v>19</v>
      </c>
      <c r="N269" s="2" t="s">
        <v>20</v>
      </c>
    </row>
    <row r="270" spans="1:14" ht="14.25" customHeight="1" x14ac:dyDescent="0.25">
      <c r="A270" s="2">
        <v>5401</v>
      </c>
      <c r="B270" s="70">
        <v>25511</v>
      </c>
      <c r="C270" s="4" t="s">
        <v>32</v>
      </c>
      <c r="D270" s="5">
        <v>44114</v>
      </c>
      <c r="E270" s="2" t="s">
        <v>15</v>
      </c>
      <c r="F270" s="65">
        <v>44117</v>
      </c>
      <c r="G270" s="4" t="s">
        <v>16</v>
      </c>
      <c r="H270" s="1">
        <v>3</v>
      </c>
      <c r="I270" s="1">
        <v>2</v>
      </c>
      <c r="J270" s="2" t="s">
        <v>252</v>
      </c>
      <c r="K270" s="68" t="s">
        <v>18</v>
      </c>
      <c r="L270" s="4" t="s">
        <v>15</v>
      </c>
      <c r="M270" s="2" t="s">
        <v>19</v>
      </c>
      <c r="N270" s="2" t="s">
        <v>20</v>
      </c>
    </row>
    <row r="271" spans="1:14" ht="14.25" customHeight="1" x14ac:dyDescent="0.25">
      <c r="A271" s="2">
        <v>5402</v>
      </c>
      <c r="B271" s="70">
        <v>25512</v>
      </c>
      <c r="C271" s="4" t="s">
        <v>32</v>
      </c>
      <c r="D271" s="5">
        <v>44114</v>
      </c>
      <c r="E271" s="2" t="s">
        <v>15</v>
      </c>
      <c r="F271" s="65">
        <v>44117</v>
      </c>
      <c r="G271" s="4" t="s">
        <v>16</v>
      </c>
      <c r="H271" s="1">
        <v>3</v>
      </c>
      <c r="I271" s="1">
        <v>2</v>
      </c>
      <c r="J271" s="2" t="s">
        <v>272</v>
      </c>
      <c r="K271" s="68" t="s">
        <v>18</v>
      </c>
      <c r="L271" s="4" t="s">
        <v>15</v>
      </c>
      <c r="M271" s="2" t="s">
        <v>19</v>
      </c>
      <c r="N271" s="2" t="s">
        <v>20</v>
      </c>
    </row>
    <row r="272" spans="1:14" ht="14.25" customHeight="1" x14ac:dyDescent="0.25">
      <c r="A272" s="2">
        <v>5403</v>
      </c>
      <c r="B272" s="70">
        <v>25513</v>
      </c>
      <c r="C272" s="4" t="s">
        <v>21</v>
      </c>
      <c r="D272" s="5">
        <v>44114</v>
      </c>
      <c r="E272" s="2" t="s">
        <v>15</v>
      </c>
      <c r="F272" s="65" t="s">
        <v>34</v>
      </c>
      <c r="G272" s="4" t="s">
        <v>34</v>
      </c>
      <c r="H272" s="1" t="s">
        <v>35</v>
      </c>
      <c r="I272" s="1" t="s">
        <v>35</v>
      </c>
      <c r="J272" s="2" t="s">
        <v>273</v>
      </c>
      <c r="K272" s="68" t="s">
        <v>37</v>
      </c>
      <c r="L272" s="4" t="s">
        <v>34</v>
      </c>
      <c r="M272" s="2" t="s">
        <v>38</v>
      </c>
      <c r="N272" s="2" t="s">
        <v>34</v>
      </c>
    </row>
    <row r="273" spans="1:14" ht="14.25" customHeight="1" x14ac:dyDescent="0.25">
      <c r="A273" s="2">
        <v>5404</v>
      </c>
      <c r="B273" s="70">
        <v>25514</v>
      </c>
      <c r="C273" s="4" t="s">
        <v>21</v>
      </c>
      <c r="D273" s="5">
        <v>44115</v>
      </c>
      <c r="E273" s="2" t="s">
        <v>15</v>
      </c>
      <c r="F273" s="65" t="s">
        <v>34</v>
      </c>
      <c r="G273" s="4" t="s">
        <v>34</v>
      </c>
      <c r="H273" s="1" t="s">
        <v>35</v>
      </c>
      <c r="I273" s="1" t="s">
        <v>35</v>
      </c>
      <c r="J273" s="2" t="s">
        <v>274</v>
      </c>
      <c r="K273" s="68" t="s">
        <v>37</v>
      </c>
      <c r="L273" s="4" t="s">
        <v>34</v>
      </c>
      <c r="M273" s="2" t="s">
        <v>38</v>
      </c>
      <c r="N273" s="2" t="s">
        <v>34</v>
      </c>
    </row>
    <row r="274" spans="1:14" ht="14.25" customHeight="1" x14ac:dyDescent="0.25">
      <c r="A274" s="2">
        <v>5405</v>
      </c>
      <c r="B274" s="70">
        <v>25515</v>
      </c>
      <c r="C274" s="4" t="s">
        <v>14</v>
      </c>
      <c r="D274" s="5">
        <v>44115</v>
      </c>
      <c r="E274" s="2" t="s">
        <v>15</v>
      </c>
      <c r="F274" s="65">
        <v>44117</v>
      </c>
      <c r="G274" s="4" t="s">
        <v>16</v>
      </c>
      <c r="H274" s="1">
        <v>2</v>
      </c>
      <c r="I274" s="1">
        <v>2</v>
      </c>
      <c r="J274" s="2" t="s">
        <v>250</v>
      </c>
      <c r="K274" s="68" t="s">
        <v>18</v>
      </c>
      <c r="L274" s="4" t="s">
        <v>15</v>
      </c>
      <c r="M274" s="2" t="s">
        <v>19</v>
      </c>
      <c r="N274" s="2" t="s">
        <v>20</v>
      </c>
    </row>
    <row r="275" spans="1:14" ht="14.25" customHeight="1" x14ac:dyDescent="0.25">
      <c r="A275" s="2">
        <v>5406</v>
      </c>
      <c r="B275" s="70">
        <v>25516</v>
      </c>
      <c r="C275" s="4" t="s">
        <v>14</v>
      </c>
      <c r="D275" s="5">
        <v>44115</v>
      </c>
      <c r="E275" s="2" t="s">
        <v>15</v>
      </c>
      <c r="F275" s="65">
        <v>44117</v>
      </c>
      <c r="G275" s="4" t="s">
        <v>16</v>
      </c>
      <c r="H275" s="1">
        <v>2</v>
      </c>
      <c r="I275" s="1">
        <v>2</v>
      </c>
      <c r="J275" s="2" t="s">
        <v>275</v>
      </c>
      <c r="K275" s="68" t="s">
        <v>18</v>
      </c>
      <c r="L275" s="4" t="s">
        <v>15</v>
      </c>
      <c r="M275" s="2" t="s">
        <v>19</v>
      </c>
      <c r="N275" s="2" t="s">
        <v>20</v>
      </c>
    </row>
    <row r="276" spans="1:14" ht="14.25" customHeight="1" x14ac:dyDescent="0.25">
      <c r="A276" s="2">
        <v>5407</v>
      </c>
      <c r="B276" s="70">
        <v>25517</v>
      </c>
      <c r="C276" s="4" t="s">
        <v>21</v>
      </c>
      <c r="D276" s="5">
        <v>44116</v>
      </c>
      <c r="E276" s="2" t="s">
        <v>15</v>
      </c>
      <c r="F276" s="65" t="s">
        <v>34</v>
      </c>
      <c r="G276" s="4" t="s">
        <v>34</v>
      </c>
      <c r="H276" s="1" t="s">
        <v>35</v>
      </c>
      <c r="I276" s="1" t="s">
        <v>35</v>
      </c>
      <c r="J276" s="2" t="s">
        <v>276</v>
      </c>
      <c r="K276" s="68" t="s">
        <v>37</v>
      </c>
      <c r="L276" s="4" t="s">
        <v>34</v>
      </c>
      <c r="M276" s="2" t="s">
        <v>38</v>
      </c>
      <c r="N276" s="2" t="s">
        <v>34</v>
      </c>
    </row>
    <row r="277" spans="1:14" ht="14.25" customHeight="1" x14ac:dyDescent="0.25">
      <c r="A277" s="2">
        <v>5408</v>
      </c>
      <c r="B277" s="70">
        <v>25518</v>
      </c>
      <c r="C277" s="4" t="s">
        <v>21</v>
      </c>
      <c r="D277" s="5">
        <v>44116</v>
      </c>
      <c r="E277" s="2" t="s">
        <v>15</v>
      </c>
      <c r="F277" s="65" t="s">
        <v>34</v>
      </c>
      <c r="G277" s="4" t="s">
        <v>34</v>
      </c>
      <c r="H277" s="1" t="s">
        <v>35</v>
      </c>
      <c r="I277" s="1" t="s">
        <v>35</v>
      </c>
      <c r="J277" s="2" t="s">
        <v>266</v>
      </c>
      <c r="K277" s="68" t="s">
        <v>37</v>
      </c>
      <c r="L277" s="4" t="s">
        <v>34</v>
      </c>
      <c r="M277" s="2" t="s">
        <v>38</v>
      </c>
      <c r="N277" s="2" t="s">
        <v>34</v>
      </c>
    </row>
    <row r="278" spans="1:14" ht="14.25" customHeight="1" x14ac:dyDescent="0.25">
      <c r="A278" s="2">
        <v>5409</v>
      </c>
      <c r="B278" s="70">
        <v>25519</v>
      </c>
      <c r="C278" s="4" t="s">
        <v>21</v>
      </c>
      <c r="D278" s="5">
        <v>44116</v>
      </c>
      <c r="E278" s="2" t="s">
        <v>15</v>
      </c>
      <c r="F278" s="65" t="s">
        <v>34</v>
      </c>
      <c r="G278" s="4" t="s">
        <v>34</v>
      </c>
      <c r="H278" s="1" t="s">
        <v>35</v>
      </c>
      <c r="I278" s="1" t="s">
        <v>35</v>
      </c>
      <c r="J278" s="2" t="s">
        <v>266</v>
      </c>
      <c r="K278" s="68" t="s">
        <v>37</v>
      </c>
      <c r="L278" s="4" t="s">
        <v>34</v>
      </c>
      <c r="M278" s="2" t="s">
        <v>38</v>
      </c>
      <c r="N278" s="2" t="s">
        <v>34</v>
      </c>
    </row>
    <row r="279" spans="1:14" ht="14.25" customHeight="1" x14ac:dyDescent="0.25">
      <c r="A279" s="2">
        <v>5410</v>
      </c>
      <c r="B279" s="70">
        <v>25520</v>
      </c>
      <c r="C279" s="4" t="s">
        <v>21</v>
      </c>
      <c r="D279" s="5">
        <v>44116</v>
      </c>
      <c r="E279" s="2" t="s">
        <v>15</v>
      </c>
      <c r="F279" s="65">
        <v>44117</v>
      </c>
      <c r="G279" s="4" t="s">
        <v>16</v>
      </c>
      <c r="H279" s="1">
        <v>1</v>
      </c>
      <c r="I279" s="1">
        <v>2</v>
      </c>
      <c r="J279" s="2" t="s">
        <v>266</v>
      </c>
      <c r="K279" s="68" t="s">
        <v>18</v>
      </c>
      <c r="L279" s="4" t="s">
        <v>15</v>
      </c>
      <c r="M279" s="2" t="s">
        <v>19</v>
      </c>
      <c r="N279" s="2" t="s">
        <v>20</v>
      </c>
    </row>
    <row r="280" spans="1:14" ht="14.25" customHeight="1" x14ac:dyDescent="0.25">
      <c r="A280" s="2">
        <v>5411</v>
      </c>
      <c r="B280" s="70">
        <v>25521</v>
      </c>
      <c r="C280" s="4" t="s">
        <v>14</v>
      </c>
      <c r="D280" s="5">
        <v>44116</v>
      </c>
      <c r="E280" s="2" t="s">
        <v>15</v>
      </c>
      <c r="F280" s="65">
        <v>44117</v>
      </c>
      <c r="G280" s="4" t="s">
        <v>16</v>
      </c>
      <c r="H280" s="1">
        <v>1</v>
      </c>
      <c r="I280" s="1">
        <v>2</v>
      </c>
      <c r="J280" s="2" t="s">
        <v>277</v>
      </c>
      <c r="K280" s="68" t="s">
        <v>18</v>
      </c>
      <c r="L280" s="4" t="s">
        <v>15</v>
      </c>
      <c r="M280" s="2" t="s">
        <v>19</v>
      </c>
      <c r="N280" s="2" t="s">
        <v>20</v>
      </c>
    </row>
    <row r="281" spans="1:14" ht="14.25" customHeight="1" x14ac:dyDescent="0.25">
      <c r="A281" s="2">
        <v>5412</v>
      </c>
      <c r="B281" s="70">
        <v>25522</v>
      </c>
      <c r="C281" s="4" t="s">
        <v>30</v>
      </c>
      <c r="D281" s="5">
        <v>44116</v>
      </c>
      <c r="E281" s="2" t="s">
        <v>15</v>
      </c>
      <c r="F281" s="65" t="s">
        <v>34</v>
      </c>
      <c r="G281" s="4" t="s">
        <v>34</v>
      </c>
      <c r="H281" s="1" t="s">
        <v>35</v>
      </c>
      <c r="I281" s="1" t="s">
        <v>35</v>
      </c>
      <c r="J281" s="2" t="s">
        <v>278</v>
      </c>
      <c r="K281" s="68" t="s">
        <v>37</v>
      </c>
      <c r="L281" s="4" t="s">
        <v>34</v>
      </c>
      <c r="M281" s="2" t="s">
        <v>38</v>
      </c>
      <c r="N281" s="2" t="s">
        <v>34</v>
      </c>
    </row>
    <row r="282" spans="1:14" ht="14.25" customHeight="1" x14ac:dyDescent="0.25">
      <c r="A282" s="2">
        <v>5413</v>
      </c>
      <c r="B282" s="70">
        <v>25523</v>
      </c>
      <c r="C282" s="4" t="s">
        <v>14</v>
      </c>
      <c r="D282" s="5">
        <v>44117</v>
      </c>
      <c r="E282" s="2" t="s">
        <v>15</v>
      </c>
      <c r="F282" s="65">
        <v>44117</v>
      </c>
      <c r="G282" s="4" t="s">
        <v>16</v>
      </c>
      <c r="H282" s="1">
        <v>0</v>
      </c>
      <c r="I282" s="1">
        <v>1</v>
      </c>
      <c r="J282" s="2" t="s">
        <v>279</v>
      </c>
      <c r="K282" s="68" t="s">
        <v>18</v>
      </c>
      <c r="L282" s="4" t="s">
        <v>15</v>
      </c>
      <c r="M282" s="2" t="s">
        <v>19</v>
      </c>
      <c r="N282" s="2" t="s">
        <v>20</v>
      </c>
    </row>
    <row r="283" spans="1:14" ht="14.25" customHeight="1" x14ac:dyDescent="0.25">
      <c r="A283" s="2">
        <v>5414</v>
      </c>
      <c r="B283" s="70">
        <v>25524</v>
      </c>
      <c r="C283" s="4" t="s">
        <v>14</v>
      </c>
      <c r="D283" s="5">
        <v>44117</v>
      </c>
      <c r="E283" s="2" t="s">
        <v>15</v>
      </c>
      <c r="F283" s="65">
        <v>44117</v>
      </c>
      <c r="G283" s="4" t="s">
        <v>16</v>
      </c>
      <c r="H283" s="1">
        <v>0</v>
      </c>
      <c r="I283" s="1">
        <v>1</v>
      </c>
      <c r="J283" s="2" t="s">
        <v>223</v>
      </c>
      <c r="K283" s="68" t="s">
        <v>18</v>
      </c>
      <c r="L283" s="4" t="s">
        <v>15</v>
      </c>
      <c r="M283" s="2" t="s">
        <v>19</v>
      </c>
      <c r="N283" s="2" t="s">
        <v>20</v>
      </c>
    </row>
    <row r="284" spans="1:14" ht="14.25" customHeight="1" x14ac:dyDescent="0.25">
      <c r="A284" s="2">
        <v>5415</v>
      </c>
      <c r="B284" s="70">
        <v>25525</v>
      </c>
      <c r="C284" s="4" t="s">
        <v>14</v>
      </c>
      <c r="D284" s="5">
        <v>44117</v>
      </c>
      <c r="E284" s="2" t="s">
        <v>15</v>
      </c>
      <c r="F284" s="65">
        <v>44117</v>
      </c>
      <c r="G284" s="4" t="s">
        <v>16</v>
      </c>
      <c r="H284" s="1">
        <v>0</v>
      </c>
      <c r="I284" s="1">
        <v>1</v>
      </c>
      <c r="J284" s="2" t="s">
        <v>280</v>
      </c>
      <c r="K284" s="68" t="s">
        <v>18</v>
      </c>
      <c r="L284" s="4" t="s">
        <v>15</v>
      </c>
      <c r="M284" s="2" t="s">
        <v>19</v>
      </c>
      <c r="N284" s="2" t="s">
        <v>20</v>
      </c>
    </row>
    <row r="285" spans="1:14" ht="14.25" customHeight="1" x14ac:dyDescent="0.25">
      <c r="A285" s="2">
        <v>5416</v>
      </c>
      <c r="B285" s="70">
        <v>25526</v>
      </c>
      <c r="C285" s="4" t="s">
        <v>30</v>
      </c>
      <c r="D285" s="5">
        <v>44117</v>
      </c>
      <c r="E285" s="2" t="s">
        <v>15</v>
      </c>
      <c r="F285" s="65" t="s">
        <v>34</v>
      </c>
      <c r="G285" s="4" t="s">
        <v>34</v>
      </c>
      <c r="H285" s="1" t="s">
        <v>35</v>
      </c>
      <c r="I285" s="1" t="s">
        <v>35</v>
      </c>
      <c r="J285" s="2" t="s">
        <v>281</v>
      </c>
      <c r="K285" s="68" t="s">
        <v>37</v>
      </c>
      <c r="L285" s="4" t="s">
        <v>34</v>
      </c>
      <c r="M285" s="2" t="s">
        <v>38</v>
      </c>
      <c r="N285" s="2" t="s">
        <v>34</v>
      </c>
    </row>
    <row r="286" spans="1:14" ht="14.25" customHeight="1" x14ac:dyDescent="0.25">
      <c r="A286" s="2">
        <v>5417</v>
      </c>
      <c r="B286" s="70">
        <v>25527</v>
      </c>
      <c r="C286" s="4" t="s">
        <v>30</v>
      </c>
      <c r="D286" s="5">
        <v>44117</v>
      </c>
      <c r="E286" s="2" t="s">
        <v>15</v>
      </c>
      <c r="F286" s="65" t="s">
        <v>34</v>
      </c>
      <c r="G286" s="4" t="s">
        <v>34</v>
      </c>
      <c r="H286" s="1" t="s">
        <v>35</v>
      </c>
      <c r="I286" s="1" t="s">
        <v>35</v>
      </c>
      <c r="J286" s="2" t="s">
        <v>282</v>
      </c>
      <c r="K286" s="68" t="s">
        <v>37</v>
      </c>
      <c r="L286" s="4" t="s">
        <v>34</v>
      </c>
      <c r="M286" s="2" t="s">
        <v>38</v>
      </c>
      <c r="N286" s="2" t="s">
        <v>34</v>
      </c>
    </row>
    <row r="287" spans="1:14" ht="14.25" customHeight="1" x14ac:dyDescent="0.25">
      <c r="A287" s="2">
        <v>5418</v>
      </c>
      <c r="B287" s="70">
        <v>25528</v>
      </c>
      <c r="C287" s="4" t="s">
        <v>21</v>
      </c>
      <c r="D287" s="5">
        <v>44117</v>
      </c>
      <c r="E287" s="2" t="s">
        <v>15</v>
      </c>
      <c r="F287" s="65" t="s">
        <v>34</v>
      </c>
      <c r="G287" s="4" t="s">
        <v>34</v>
      </c>
      <c r="H287" s="1" t="s">
        <v>35</v>
      </c>
      <c r="I287" s="1" t="s">
        <v>35</v>
      </c>
      <c r="J287" s="2" t="s">
        <v>283</v>
      </c>
      <c r="K287" s="68" t="s">
        <v>37</v>
      </c>
      <c r="L287" s="4" t="s">
        <v>34</v>
      </c>
      <c r="M287" s="2" t="s">
        <v>38</v>
      </c>
      <c r="N287" s="2" t="s">
        <v>34</v>
      </c>
    </row>
    <row r="288" spans="1:14" ht="14.25" customHeight="1" x14ac:dyDescent="0.25">
      <c r="A288" s="2">
        <v>5419</v>
      </c>
      <c r="B288" s="70">
        <v>25529</v>
      </c>
      <c r="C288" s="4" t="s">
        <v>14</v>
      </c>
      <c r="D288" s="5">
        <v>44117</v>
      </c>
      <c r="E288" s="2" t="s">
        <v>15</v>
      </c>
      <c r="F288" s="65">
        <v>44117</v>
      </c>
      <c r="G288" s="4" t="s">
        <v>16</v>
      </c>
      <c r="H288" s="1">
        <v>0</v>
      </c>
      <c r="I288" s="1">
        <v>1</v>
      </c>
      <c r="J288" s="2" t="s">
        <v>283</v>
      </c>
      <c r="K288" s="68" t="s">
        <v>18</v>
      </c>
      <c r="L288" s="4" t="s">
        <v>15</v>
      </c>
      <c r="M288" s="2" t="s">
        <v>19</v>
      </c>
      <c r="N288" s="2" t="s">
        <v>20</v>
      </c>
    </row>
    <row r="289" spans="1:14" ht="14.25" customHeight="1" x14ac:dyDescent="0.25">
      <c r="A289" s="2">
        <v>5420</v>
      </c>
      <c r="B289" s="70">
        <v>25530</v>
      </c>
      <c r="C289" s="4" t="s">
        <v>21</v>
      </c>
      <c r="D289" s="5">
        <v>44117</v>
      </c>
      <c r="E289" s="2" t="s">
        <v>15</v>
      </c>
      <c r="F289" s="65" t="s">
        <v>34</v>
      </c>
      <c r="G289" s="4" t="s">
        <v>34</v>
      </c>
      <c r="H289" s="1" t="s">
        <v>35</v>
      </c>
      <c r="I289" s="1" t="s">
        <v>35</v>
      </c>
      <c r="J289" s="2" t="s">
        <v>284</v>
      </c>
      <c r="K289" s="68" t="s">
        <v>37</v>
      </c>
      <c r="L289" s="4" t="s">
        <v>34</v>
      </c>
      <c r="M289" s="2" t="s">
        <v>38</v>
      </c>
      <c r="N289" s="2" t="s">
        <v>34</v>
      </c>
    </row>
    <row r="290" spans="1:14" ht="14.25" customHeight="1" x14ac:dyDescent="0.25">
      <c r="A290" s="2">
        <v>5421</v>
      </c>
      <c r="B290" s="70">
        <v>25531</v>
      </c>
      <c r="C290" s="4" t="s">
        <v>14</v>
      </c>
      <c r="D290" s="5">
        <v>44117</v>
      </c>
      <c r="E290" s="2" t="s">
        <v>15</v>
      </c>
      <c r="F290" s="65">
        <v>44117</v>
      </c>
      <c r="G290" s="4" t="s">
        <v>16</v>
      </c>
      <c r="H290" s="1">
        <v>0</v>
      </c>
      <c r="I290" s="1">
        <v>1</v>
      </c>
      <c r="J290" s="2" t="s">
        <v>285</v>
      </c>
      <c r="K290" s="68" t="s">
        <v>18</v>
      </c>
      <c r="L290" s="4" t="s">
        <v>15</v>
      </c>
      <c r="M290" s="2" t="s">
        <v>19</v>
      </c>
      <c r="N290" s="2" t="s">
        <v>20</v>
      </c>
    </row>
    <row r="291" spans="1:14" ht="14.25" customHeight="1" x14ac:dyDescent="0.25">
      <c r="A291" s="2">
        <v>5422</v>
      </c>
      <c r="B291" s="70">
        <v>25532</v>
      </c>
      <c r="C291" s="4" t="s">
        <v>14</v>
      </c>
      <c r="D291" s="5">
        <v>44117</v>
      </c>
      <c r="E291" s="2" t="s">
        <v>15</v>
      </c>
      <c r="F291" s="65">
        <v>44117</v>
      </c>
      <c r="G291" s="4" t="s">
        <v>16</v>
      </c>
      <c r="H291" s="1">
        <v>0</v>
      </c>
      <c r="I291" s="1">
        <v>1</v>
      </c>
      <c r="J291" s="2" t="s">
        <v>286</v>
      </c>
      <c r="K291" s="68" t="s">
        <v>18</v>
      </c>
      <c r="L291" s="4" t="s">
        <v>15</v>
      </c>
      <c r="M291" s="2" t="s">
        <v>19</v>
      </c>
      <c r="N291" s="2" t="s">
        <v>20</v>
      </c>
    </row>
    <row r="292" spans="1:14" ht="14.25" customHeight="1" x14ac:dyDescent="0.25">
      <c r="A292" s="2">
        <v>5423</v>
      </c>
      <c r="B292" s="70">
        <v>25533</v>
      </c>
      <c r="C292" s="4" t="s">
        <v>14</v>
      </c>
      <c r="D292" s="5">
        <v>44117</v>
      </c>
      <c r="E292" s="2" t="s">
        <v>15</v>
      </c>
      <c r="F292" s="65">
        <v>44117</v>
      </c>
      <c r="G292" s="4" t="s">
        <v>16</v>
      </c>
      <c r="H292" s="1">
        <v>0</v>
      </c>
      <c r="I292" s="1">
        <v>1</v>
      </c>
      <c r="J292" s="2" t="s">
        <v>287</v>
      </c>
      <c r="K292" s="68" t="s">
        <v>18</v>
      </c>
      <c r="L292" s="4" t="s">
        <v>15</v>
      </c>
      <c r="M292" s="2" t="s">
        <v>19</v>
      </c>
      <c r="N292" s="2" t="s">
        <v>20</v>
      </c>
    </row>
    <row r="293" spans="1:14" ht="14.25" customHeight="1" x14ac:dyDescent="0.25">
      <c r="A293" s="2">
        <v>5424</v>
      </c>
      <c r="B293" s="70">
        <v>25534</v>
      </c>
      <c r="C293" s="4" t="s">
        <v>14</v>
      </c>
      <c r="D293" s="5">
        <v>44117</v>
      </c>
      <c r="E293" s="2" t="s">
        <v>15</v>
      </c>
      <c r="F293" s="65">
        <v>44117</v>
      </c>
      <c r="G293" s="4" t="s">
        <v>16</v>
      </c>
      <c r="H293" s="1">
        <v>0</v>
      </c>
      <c r="I293" s="1">
        <v>1</v>
      </c>
      <c r="J293" s="2" t="s">
        <v>288</v>
      </c>
      <c r="K293" s="68" t="s">
        <v>18</v>
      </c>
      <c r="L293" s="4" t="s">
        <v>15</v>
      </c>
      <c r="M293" s="2" t="s">
        <v>19</v>
      </c>
      <c r="N293" s="2" t="s">
        <v>20</v>
      </c>
    </row>
    <row r="294" spans="1:14" ht="14.25" customHeight="1" x14ac:dyDescent="0.25">
      <c r="A294" s="2">
        <v>5425</v>
      </c>
      <c r="B294" s="70">
        <v>25535</v>
      </c>
      <c r="C294" s="4" t="s">
        <v>14</v>
      </c>
      <c r="D294" s="5">
        <v>44117</v>
      </c>
      <c r="E294" s="2" t="s">
        <v>15</v>
      </c>
      <c r="F294" s="65">
        <v>44117</v>
      </c>
      <c r="G294" s="4" t="s">
        <v>16</v>
      </c>
      <c r="H294" s="1">
        <v>0</v>
      </c>
      <c r="I294" s="1">
        <v>1</v>
      </c>
      <c r="J294" s="2" t="s">
        <v>289</v>
      </c>
      <c r="K294" s="68" t="s">
        <v>18</v>
      </c>
      <c r="L294" s="4" t="s">
        <v>15</v>
      </c>
      <c r="M294" s="2" t="s">
        <v>19</v>
      </c>
      <c r="N294" s="2" t="s">
        <v>20</v>
      </c>
    </row>
    <row r="295" spans="1:14" ht="14.25" customHeight="1" x14ac:dyDescent="0.25">
      <c r="A295" s="2">
        <v>5426</v>
      </c>
      <c r="B295" s="70">
        <v>25536</v>
      </c>
      <c r="C295" s="4" t="s">
        <v>21</v>
      </c>
      <c r="D295" s="5">
        <v>44117</v>
      </c>
      <c r="E295" s="2" t="s">
        <v>15</v>
      </c>
      <c r="F295" s="65" t="s">
        <v>34</v>
      </c>
      <c r="G295" s="4" t="s">
        <v>34</v>
      </c>
      <c r="H295" s="1" t="s">
        <v>35</v>
      </c>
      <c r="I295" s="1" t="s">
        <v>35</v>
      </c>
      <c r="J295" s="2" t="s">
        <v>290</v>
      </c>
      <c r="K295" s="68" t="s">
        <v>37</v>
      </c>
      <c r="L295" s="4" t="s">
        <v>34</v>
      </c>
      <c r="M295" s="2" t="s">
        <v>38</v>
      </c>
      <c r="N295" s="2" t="s">
        <v>34</v>
      </c>
    </row>
    <row r="296" spans="1:14" ht="14.25" customHeight="1" x14ac:dyDescent="0.25">
      <c r="A296" s="2">
        <v>5427</v>
      </c>
      <c r="B296" s="70">
        <v>25537</v>
      </c>
      <c r="C296" s="4" t="s">
        <v>14</v>
      </c>
      <c r="D296" s="5">
        <v>44117</v>
      </c>
      <c r="E296" s="2" t="s">
        <v>15</v>
      </c>
      <c r="F296" s="65">
        <v>44117</v>
      </c>
      <c r="G296" s="4" t="s">
        <v>16</v>
      </c>
      <c r="H296" s="1">
        <v>0</v>
      </c>
      <c r="I296" s="1">
        <v>1</v>
      </c>
      <c r="J296" s="2" t="s">
        <v>285</v>
      </c>
      <c r="K296" s="68" t="s">
        <v>18</v>
      </c>
      <c r="L296" s="4" t="s">
        <v>15</v>
      </c>
      <c r="M296" s="2" t="s">
        <v>19</v>
      </c>
      <c r="N296" s="2" t="s">
        <v>20</v>
      </c>
    </row>
    <row r="297" spans="1:14" ht="14.25" customHeight="1" x14ac:dyDescent="0.25">
      <c r="A297" s="2">
        <v>5428</v>
      </c>
      <c r="B297" s="70">
        <v>25538</v>
      </c>
      <c r="C297" s="4" t="s">
        <v>21</v>
      </c>
      <c r="D297" s="5">
        <v>44117</v>
      </c>
      <c r="E297" s="2" t="s">
        <v>15</v>
      </c>
      <c r="F297" s="65">
        <v>44117</v>
      </c>
      <c r="G297" s="4" t="s">
        <v>16</v>
      </c>
      <c r="H297" s="1">
        <v>0</v>
      </c>
      <c r="I297" s="1">
        <v>1</v>
      </c>
      <c r="J297" s="2" t="s">
        <v>291</v>
      </c>
      <c r="K297" s="68" t="s">
        <v>18</v>
      </c>
      <c r="L297" s="4" t="s">
        <v>15</v>
      </c>
      <c r="M297" s="2" t="s">
        <v>19</v>
      </c>
      <c r="N297" s="2" t="s">
        <v>20</v>
      </c>
    </row>
    <row r="298" spans="1:14" ht="14.25" customHeight="1" x14ac:dyDescent="0.25">
      <c r="A298" s="2">
        <v>5429</v>
      </c>
      <c r="B298" s="70">
        <v>25539</v>
      </c>
      <c r="C298" s="4" t="s">
        <v>14</v>
      </c>
      <c r="D298" s="5">
        <v>44117</v>
      </c>
      <c r="E298" s="2" t="s">
        <v>15</v>
      </c>
      <c r="F298" s="65">
        <v>44118</v>
      </c>
      <c r="G298" s="4" t="s">
        <v>16</v>
      </c>
      <c r="H298" s="1">
        <v>1</v>
      </c>
      <c r="I298" s="1">
        <v>2</v>
      </c>
      <c r="J298" s="2" t="s">
        <v>292</v>
      </c>
      <c r="K298" s="68" t="s">
        <v>18</v>
      </c>
      <c r="L298" s="4" t="s">
        <v>15</v>
      </c>
      <c r="M298" s="2" t="s">
        <v>19</v>
      </c>
      <c r="N298" s="2" t="s">
        <v>20</v>
      </c>
    </row>
    <row r="299" spans="1:14" ht="14.25" customHeight="1" x14ac:dyDescent="0.25">
      <c r="A299" s="2">
        <v>5430</v>
      </c>
      <c r="B299" s="70">
        <v>25540</v>
      </c>
      <c r="C299" s="4" t="s">
        <v>14</v>
      </c>
      <c r="D299" s="5">
        <v>44117</v>
      </c>
      <c r="E299" s="2" t="s">
        <v>15</v>
      </c>
      <c r="F299" s="65">
        <v>44118</v>
      </c>
      <c r="G299" s="4" t="s">
        <v>16</v>
      </c>
      <c r="H299" s="1">
        <v>1</v>
      </c>
      <c r="I299" s="1">
        <v>2</v>
      </c>
      <c r="J299" s="2" t="s">
        <v>293</v>
      </c>
      <c r="K299" s="68" t="s">
        <v>18</v>
      </c>
      <c r="L299" s="4" t="s">
        <v>15</v>
      </c>
      <c r="M299" s="2" t="s">
        <v>19</v>
      </c>
      <c r="N299" s="2" t="s">
        <v>20</v>
      </c>
    </row>
    <row r="300" spans="1:14" ht="14.25" customHeight="1" x14ac:dyDescent="0.25">
      <c r="A300" s="2">
        <v>5431</v>
      </c>
      <c r="B300" s="70">
        <v>25541</v>
      </c>
      <c r="C300" s="4" t="s">
        <v>21</v>
      </c>
      <c r="D300" s="5">
        <v>44117</v>
      </c>
      <c r="E300" s="2" t="s">
        <v>15</v>
      </c>
      <c r="F300" s="65" t="s">
        <v>34</v>
      </c>
      <c r="G300" s="4" t="s">
        <v>34</v>
      </c>
      <c r="H300" s="1" t="s">
        <v>35</v>
      </c>
      <c r="I300" s="1" t="s">
        <v>35</v>
      </c>
      <c r="J300" s="2" t="s">
        <v>294</v>
      </c>
      <c r="K300" s="68" t="s">
        <v>37</v>
      </c>
      <c r="L300" s="4" t="s">
        <v>34</v>
      </c>
      <c r="M300" s="2" t="s">
        <v>38</v>
      </c>
      <c r="N300" s="2" t="s">
        <v>34</v>
      </c>
    </row>
    <row r="301" spans="1:14" ht="14.25" customHeight="1" x14ac:dyDescent="0.25">
      <c r="A301" s="2">
        <v>5432</v>
      </c>
      <c r="B301" s="70">
        <v>25542</v>
      </c>
      <c r="C301" s="4" t="s">
        <v>14</v>
      </c>
      <c r="D301" s="5">
        <v>44117</v>
      </c>
      <c r="E301" s="2" t="s">
        <v>15</v>
      </c>
      <c r="F301" s="65">
        <v>44118</v>
      </c>
      <c r="G301" s="4" t="s">
        <v>16</v>
      </c>
      <c r="H301" s="1">
        <v>1</v>
      </c>
      <c r="I301" s="1">
        <v>2</v>
      </c>
      <c r="J301" s="2" t="s">
        <v>295</v>
      </c>
      <c r="K301" s="68" t="s">
        <v>18</v>
      </c>
      <c r="L301" s="4" t="s">
        <v>15</v>
      </c>
      <c r="M301" s="2" t="s">
        <v>19</v>
      </c>
      <c r="N301" s="2" t="s">
        <v>20</v>
      </c>
    </row>
    <row r="302" spans="1:14" ht="14.25" customHeight="1" x14ac:dyDescent="0.25">
      <c r="A302" s="2">
        <v>5433</v>
      </c>
      <c r="B302" s="70">
        <v>25543</v>
      </c>
      <c r="C302" s="4" t="s">
        <v>14</v>
      </c>
      <c r="D302" s="5">
        <v>44117</v>
      </c>
      <c r="E302" s="2" t="s">
        <v>15</v>
      </c>
      <c r="F302" s="65">
        <v>44118</v>
      </c>
      <c r="G302" s="4" t="s">
        <v>16</v>
      </c>
      <c r="H302" s="1">
        <v>1</v>
      </c>
      <c r="I302" s="1">
        <v>2</v>
      </c>
      <c r="J302" s="2" t="s">
        <v>296</v>
      </c>
      <c r="K302" s="68" t="s">
        <v>18</v>
      </c>
      <c r="L302" s="4" t="s">
        <v>15</v>
      </c>
      <c r="M302" s="2" t="s">
        <v>19</v>
      </c>
      <c r="N302" s="2" t="s">
        <v>20</v>
      </c>
    </row>
    <row r="303" spans="1:14" ht="14.25" customHeight="1" x14ac:dyDescent="0.25">
      <c r="A303" s="2">
        <v>5434</v>
      </c>
      <c r="B303" s="70">
        <v>25544</v>
      </c>
      <c r="C303" s="4" t="s">
        <v>32</v>
      </c>
      <c r="D303" s="5">
        <v>44117</v>
      </c>
      <c r="E303" s="2" t="s">
        <v>15</v>
      </c>
      <c r="F303" s="65">
        <v>44118</v>
      </c>
      <c r="G303" s="4" t="s">
        <v>16</v>
      </c>
      <c r="H303" s="1">
        <v>1</v>
      </c>
      <c r="I303" s="1">
        <v>2</v>
      </c>
      <c r="J303" s="2" t="s">
        <v>297</v>
      </c>
      <c r="K303" s="68" t="s">
        <v>18</v>
      </c>
      <c r="L303" s="4" t="s">
        <v>15</v>
      </c>
      <c r="M303" s="2" t="s">
        <v>19</v>
      </c>
      <c r="N303" s="2" t="s">
        <v>20</v>
      </c>
    </row>
    <row r="304" spans="1:14" ht="14.25" customHeight="1" x14ac:dyDescent="0.25">
      <c r="A304" s="2">
        <v>5435</v>
      </c>
      <c r="B304" s="70">
        <v>25545</v>
      </c>
      <c r="C304" s="4" t="s">
        <v>14</v>
      </c>
      <c r="D304" s="5">
        <v>44117</v>
      </c>
      <c r="E304" s="2" t="s">
        <v>15</v>
      </c>
      <c r="F304" s="65">
        <v>44118</v>
      </c>
      <c r="G304" s="4" t="s">
        <v>16</v>
      </c>
      <c r="H304" s="1">
        <v>1</v>
      </c>
      <c r="I304" s="1">
        <v>2</v>
      </c>
      <c r="J304" s="2" t="s">
        <v>298</v>
      </c>
      <c r="K304" s="68" t="s">
        <v>18</v>
      </c>
      <c r="L304" s="4" t="s">
        <v>15</v>
      </c>
      <c r="M304" s="2" t="s">
        <v>19</v>
      </c>
      <c r="N304" s="2" t="s">
        <v>20</v>
      </c>
    </row>
    <row r="305" spans="1:14" ht="14.25" customHeight="1" x14ac:dyDescent="0.25">
      <c r="A305" s="2">
        <v>5436</v>
      </c>
      <c r="B305" s="70">
        <v>25546</v>
      </c>
      <c r="C305" s="4" t="s">
        <v>14</v>
      </c>
      <c r="D305" s="5">
        <v>44117</v>
      </c>
      <c r="E305" s="2" t="s">
        <v>15</v>
      </c>
      <c r="F305" s="65">
        <v>44118</v>
      </c>
      <c r="G305" s="4" t="s">
        <v>16</v>
      </c>
      <c r="H305" s="1">
        <v>1</v>
      </c>
      <c r="I305" s="1">
        <v>2</v>
      </c>
      <c r="J305" s="2" t="s">
        <v>299</v>
      </c>
      <c r="K305" s="68" t="s">
        <v>18</v>
      </c>
      <c r="L305" s="4" t="s">
        <v>15</v>
      </c>
      <c r="M305" s="2" t="s">
        <v>19</v>
      </c>
      <c r="N305" s="2" t="s">
        <v>20</v>
      </c>
    </row>
    <row r="306" spans="1:14" ht="14.25" customHeight="1" x14ac:dyDescent="0.25">
      <c r="A306" s="2">
        <v>5437</v>
      </c>
      <c r="B306" s="70">
        <v>25547</v>
      </c>
      <c r="C306" s="4" t="s">
        <v>14</v>
      </c>
      <c r="D306" s="5">
        <v>44117</v>
      </c>
      <c r="E306" s="2" t="s">
        <v>15</v>
      </c>
      <c r="F306" s="65">
        <v>44118</v>
      </c>
      <c r="G306" s="4" t="s">
        <v>16</v>
      </c>
      <c r="H306" s="1">
        <v>1</v>
      </c>
      <c r="I306" s="1">
        <v>2</v>
      </c>
      <c r="J306" s="2" t="s">
        <v>300</v>
      </c>
      <c r="K306" s="68" t="s">
        <v>18</v>
      </c>
      <c r="L306" s="4" t="s">
        <v>15</v>
      </c>
      <c r="M306" s="2" t="s">
        <v>19</v>
      </c>
      <c r="N306" s="2" t="s">
        <v>20</v>
      </c>
    </row>
    <row r="307" spans="1:14" ht="14.25" customHeight="1" x14ac:dyDescent="0.25">
      <c r="A307" s="2">
        <v>5438</v>
      </c>
      <c r="B307" s="70">
        <v>25548</v>
      </c>
      <c r="C307" s="4" t="s">
        <v>21</v>
      </c>
      <c r="D307" s="5">
        <v>44117</v>
      </c>
      <c r="E307" s="2" t="s">
        <v>15</v>
      </c>
      <c r="F307" s="65" t="s">
        <v>34</v>
      </c>
      <c r="G307" s="4" t="s">
        <v>34</v>
      </c>
      <c r="H307" s="1" t="s">
        <v>35</v>
      </c>
      <c r="I307" s="1" t="s">
        <v>35</v>
      </c>
      <c r="J307" s="2" t="s">
        <v>171</v>
      </c>
      <c r="K307" s="68" t="s">
        <v>37</v>
      </c>
      <c r="L307" s="4" t="s">
        <v>34</v>
      </c>
      <c r="M307" s="2" t="s">
        <v>38</v>
      </c>
      <c r="N307" s="2" t="s">
        <v>34</v>
      </c>
    </row>
    <row r="308" spans="1:14" ht="14.25" customHeight="1" x14ac:dyDescent="0.25">
      <c r="A308" s="2">
        <v>5439</v>
      </c>
      <c r="B308" s="70">
        <v>25549</v>
      </c>
      <c r="C308" s="4" t="s">
        <v>21</v>
      </c>
      <c r="D308" s="5">
        <v>44117</v>
      </c>
      <c r="E308" s="2" t="s">
        <v>15</v>
      </c>
      <c r="F308" s="65" t="s">
        <v>34</v>
      </c>
      <c r="G308" s="4" t="s">
        <v>34</v>
      </c>
      <c r="H308" s="1" t="s">
        <v>35</v>
      </c>
      <c r="I308" s="1" t="s">
        <v>35</v>
      </c>
      <c r="J308" s="2" t="s">
        <v>301</v>
      </c>
      <c r="K308" s="68" t="s">
        <v>37</v>
      </c>
      <c r="L308" s="4" t="s">
        <v>34</v>
      </c>
      <c r="M308" s="2" t="s">
        <v>38</v>
      </c>
      <c r="N308" s="2" t="s">
        <v>34</v>
      </c>
    </row>
    <row r="309" spans="1:14" ht="14.25" customHeight="1" x14ac:dyDescent="0.25">
      <c r="A309" s="2">
        <v>5440</v>
      </c>
      <c r="B309" s="70">
        <v>25550</v>
      </c>
      <c r="C309" s="4" t="s">
        <v>14</v>
      </c>
      <c r="D309" s="5">
        <v>44117</v>
      </c>
      <c r="E309" s="2" t="s">
        <v>15</v>
      </c>
      <c r="F309" s="65">
        <v>44118</v>
      </c>
      <c r="G309" s="4" t="s">
        <v>16</v>
      </c>
      <c r="H309" s="1">
        <v>1</v>
      </c>
      <c r="I309" s="1">
        <v>2</v>
      </c>
      <c r="J309" s="2" t="s">
        <v>302</v>
      </c>
      <c r="K309" s="68" t="s">
        <v>18</v>
      </c>
      <c r="L309" s="4" t="s">
        <v>15</v>
      </c>
      <c r="M309" s="2" t="s">
        <v>19</v>
      </c>
      <c r="N309" s="2" t="s">
        <v>20</v>
      </c>
    </row>
    <row r="310" spans="1:14" ht="14.25" customHeight="1" x14ac:dyDescent="0.25">
      <c r="A310" s="2">
        <v>5441</v>
      </c>
      <c r="B310" s="70">
        <v>25551</v>
      </c>
      <c r="C310" s="4" t="s">
        <v>14</v>
      </c>
      <c r="D310" s="5">
        <v>44117</v>
      </c>
      <c r="E310" s="2" t="s">
        <v>15</v>
      </c>
      <c r="F310" s="65">
        <v>44118</v>
      </c>
      <c r="G310" s="4" t="s">
        <v>16</v>
      </c>
      <c r="H310" s="1">
        <v>1</v>
      </c>
      <c r="I310" s="1">
        <v>2</v>
      </c>
      <c r="J310" s="2" t="s">
        <v>303</v>
      </c>
      <c r="K310" s="68" t="s">
        <v>18</v>
      </c>
      <c r="L310" s="4" t="s">
        <v>15</v>
      </c>
      <c r="M310" s="2" t="s">
        <v>19</v>
      </c>
      <c r="N310" s="2" t="s">
        <v>20</v>
      </c>
    </row>
    <row r="311" spans="1:14" ht="14.25" customHeight="1" x14ac:dyDescent="0.25">
      <c r="A311" s="2">
        <v>5442</v>
      </c>
      <c r="B311" s="70">
        <v>25552</v>
      </c>
      <c r="C311" s="4" t="s">
        <v>21</v>
      </c>
      <c r="D311" s="5">
        <v>44117</v>
      </c>
      <c r="E311" s="2" t="s">
        <v>15</v>
      </c>
      <c r="F311" s="65" t="s">
        <v>34</v>
      </c>
      <c r="G311" s="4" t="s">
        <v>34</v>
      </c>
      <c r="H311" s="1" t="s">
        <v>35</v>
      </c>
      <c r="I311" s="1" t="s">
        <v>35</v>
      </c>
      <c r="J311" s="2" t="s">
        <v>304</v>
      </c>
      <c r="K311" s="68" t="s">
        <v>37</v>
      </c>
      <c r="L311" s="4" t="s">
        <v>34</v>
      </c>
      <c r="M311" s="2" t="s">
        <v>38</v>
      </c>
      <c r="N311" s="2" t="s">
        <v>34</v>
      </c>
    </row>
    <row r="312" spans="1:14" ht="14.25" customHeight="1" x14ac:dyDescent="0.25">
      <c r="A312" s="2">
        <v>5443</v>
      </c>
      <c r="B312" s="70">
        <v>25553</v>
      </c>
      <c r="C312" s="4" t="s">
        <v>14</v>
      </c>
      <c r="D312" s="5">
        <v>44117</v>
      </c>
      <c r="E312" s="2" t="s">
        <v>15</v>
      </c>
      <c r="F312" s="65">
        <v>44118</v>
      </c>
      <c r="G312" s="4" t="s">
        <v>16</v>
      </c>
      <c r="H312" s="1">
        <v>1</v>
      </c>
      <c r="I312" s="1">
        <v>2</v>
      </c>
      <c r="J312" s="2" t="s">
        <v>305</v>
      </c>
      <c r="K312" s="68" t="s">
        <v>18</v>
      </c>
      <c r="L312" s="4" t="s">
        <v>15</v>
      </c>
      <c r="M312" s="2" t="s">
        <v>19</v>
      </c>
      <c r="N312" s="2" t="s">
        <v>20</v>
      </c>
    </row>
    <row r="313" spans="1:14" ht="14.25" customHeight="1" x14ac:dyDescent="0.25">
      <c r="A313" s="2">
        <v>5444</v>
      </c>
      <c r="B313" s="70">
        <v>25554</v>
      </c>
      <c r="C313" s="4" t="s">
        <v>14</v>
      </c>
      <c r="D313" s="5">
        <v>44117</v>
      </c>
      <c r="E313" s="2" t="s">
        <v>15</v>
      </c>
      <c r="F313" s="65">
        <v>44118</v>
      </c>
      <c r="G313" s="4" t="s">
        <v>16</v>
      </c>
      <c r="H313" s="1">
        <v>1</v>
      </c>
      <c r="I313" s="1">
        <v>2</v>
      </c>
      <c r="J313" s="2" t="s">
        <v>306</v>
      </c>
      <c r="K313" s="68" t="s">
        <v>18</v>
      </c>
      <c r="L313" s="4" t="s">
        <v>15</v>
      </c>
      <c r="M313" s="2" t="s">
        <v>19</v>
      </c>
      <c r="N313" s="2" t="s">
        <v>20</v>
      </c>
    </row>
    <row r="314" spans="1:14" ht="14.25" customHeight="1" x14ac:dyDescent="0.25">
      <c r="A314" s="2">
        <v>5445</v>
      </c>
      <c r="B314" s="70">
        <v>25555</v>
      </c>
      <c r="C314" s="4" t="s">
        <v>30</v>
      </c>
      <c r="D314" s="5">
        <v>44117</v>
      </c>
      <c r="E314" s="2" t="s">
        <v>15</v>
      </c>
      <c r="F314" s="65" t="s">
        <v>34</v>
      </c>
      <c r="G314" s="4" t="s">
        <v>34</v>
      </c>
      <c r="H314" s="1" t="s">
        <v>35</v>
      </c>
      <c r="I314" s="1" t="s">
        <v>35</v>
      </c>
      <c r="J314" s="2" t="s">
        <v>307</v>
      </c>
      <c r="K314" s="68" t="s">
        <v>37</v>
      </c>
      <c r="L314" s="4" t="s">
        <v>34</v>
      </c>
      <c r="M314" s="2" t="s">
        <v>38</v>
      </c>
      <c r="N314" s="2" t="s">
        <v>34</v>
      </c>
    </row>
    <row r="315" spans="1:14" ht="14.25" customHeight="1" x14ac:dyDescent="0.25">
      <c r="A315" s="2">
        <v>5446</v>
      </c>
      <c r="B315" s="70">
        <v>25556</v>
      </c>
      <c r="C315" s="4" t="s">
        <v>82</v>
      </c>
      <c r="D315" s="5">
        <v>44117</v>
      </c>
      <c r="E315" s="2" t="s">
        <v>15</v>
      </c>
      <c r="F315" s="65" t="s">
        <v>34</v>
      </c>
      <c r="G315" s="4" t="s">
        <v>34</v>
      </c>
      <c r="H315" s="1" t="s">
        <v>35</v>
      </c>
      <c r="I315" s="1" t="s">
        <v>35</v>
      </c>
      <c r="J315" s="2" t="s">
        <v>308</v>
      </c>
      <c r="K315" s="68" t="s">
        <v>37</v>
      </c>
      <c r="L315" s="4" t="s">
        <v>34</v>
      </c>
      <c r="M315" s="2" t="s">
        <v>38</v>
      </c>
      <c r="N315" s="2" t="s">
        <v>34</v>
      </c>
    </row>
    <row r="316" spans="1:14" ht="14.25" customHeight="1" x14ac:dyDescent="0.25">
      <c r="A316" s="2">
        <v>5447</v>
      </c>
      <c r="B316" s="70">
        <v>25557</v>
      </c>
      <c r="C316" s="4" t="s">
        <v>21</v>
      </c>
      <c r="D316" s="5">
        <v>44117</v>
      </c>
      <c r="E316" s="2" t="s">
        <v>15</v>
      </c>
      <c r="F316" s="65" t="s">
        <v>34</v>
      </c>
      <c r="G316" s="4" t="s">
        <v>34</v>
      </c>
      <c r="H316" s="1" t="s">
        <v>35</v>
      </c>
      <c r="I316" s="1" t="s">
        <v>35</v>
      </c>
      <c r="J316" s="2" t="s">
        <v>308</v>
      </c>
      <c r="K316" s="68" t="s">
        <v>37</v>
      </c>
      <c r="L316" s="4" t="s">
        <v>34</v>
      </c>
      <c r="M316" s="2" t="s">
        <v>38</v>
      </c>
      <c r="N316" s="2" t="s">
        <v>34</v>
      </c>
    </row>
    <row r="317" spans="1:14" ht="14.25" customHeight="1" x14ac:dyDescent="0.25">
      <c r="A317" s="2">
        <v>5448</v>
      </c>
      <c r="B317" s="70">
        <v>25558</v>
      </c>
      <c r="C317" s="4" t="s">
        <v>21</v>
      </c>
      <c r="D317" s="5">
        <v>44117</v>
      </c>
      <c r="E317" s="2" t="s">
        <v>15</v>
      </c>
      <c r="F317" s="65" t="s">
        <v>34</v>
      </c>
      <c r="G317" s="4" t="s">
        <v>34</v>
      </c>
      <c r="H317" s="1" t="s">
        <v>35</v>
      </c>
      <c r="I317" s="1" t="s">
        <v>35</v>
      </c>
      <c r="J317" s="2" t="s">
        <v>309</v>
      </c>
      <c r="K317" s="68" t="s">
        <v>37</v>
      </c>
      <c r="L317" s="4" t="s">
        <v>34</v>
      </c>
      <c r="M317" s="2" t="s">
        <v>38</v>
      </c>
      <c r="N317" s="2" t="s">
        <v>34</v>
      </c>
    </row>
    <row r="318" spans="1:14" ht="14.25" customHeight="1" x14ac:dyDescent="0.25">
      <c r="A318" s="2">
        <v>5449</v>
      </c>
      <c r="B318" s="70">
        <v>25559</v>
      </c>
      <c r="C318" s="4" t="s">
        <v>21</v>
      </c>
      <c r="D318" s="5">
        <v>44117</v>
      </c>
      <c r="E318" s="2" t="s">
        <v>15</v>
      </c>
      <c r="F318" s="65" t="s">
        <v>34</v>
      </c>
      <c r="G318" s="4" t="s">
        <v>34</v>
      </c>
      <c r="H318" s="1" t="s">
        <v>35</v>
      </c>
      <c r="I318" s="1" t="s">
        <v>35</v>
      </c>
      <c r="J318" s="2" t="s">
        <v>310</v>
      </c>
      <c r="K318" s="68" t="s">
        <v>37</v>
      </c>
      <c r="L318" s="4" t="s">
        <v>34</v>
      </c>
      <c r="M318" s="2" t="s">
        <v>38</v>
      </c>
      <c r="N318" s="2" t="s">
        <v>34</v>
      </c>
    </row>
    <row r="319" spans="1:14" ht="14.25" customHeight="1" x14ac:dyDescent="0.25">
      <c r="A319" s="2">
        <v>5450</v>
      </c>
      <c r="B319" s="70">
        <v>25560</v>
      </c>
      <c r="C319" s="4" t="s">
        <v>21</v>
      </c>
      <c r="D319" s="5">
        <v>44118</v>
      </c>
      <c r="E319" s="2" t="s">
        <v>15</v>
      </c>
      <c r="F319" s="65">
        <v>44119</v>
      </c>
      <c r="G319" s="4" t="s">
        <v>16</v>
      </c>
      <c r="H319" s="1">
        <v>1</v>
      </c>
      <c r="I319" s="1">
        <v>2</v>
      </c>
      <c r="J319" s="2" t="s">
        <v>311</v>
      </c>
      <c r="K319" s="68" t="s">
        <v>18</v>
      </c>
      <c r="L319" s="4" t="s">
        <v>15</v>
      </c>
      <c r="M319" s="2" t="s">
        <v>19</v>
      </c>
      <c r="N319" s="2" t="s">
        <v>20</v>
      </c>
    </row>
    <row r="320" spans="1:14" ht="14.25" customHeight="1" x14ac:dyDescent="0.25">
      <c r="A320" s="2">
        <v>5451</v>
      </c>
      <c r="B320" s="70">
        <v>25561</v>
      </c>
      <c r="C320" s="4" t="s">
        <v>21</v>
      </c>
      <c r="D320" s="5">
        <v>44118</v>
      </c>
      <c r="E320" s="2" t="s">
        <v>15</v>
      </c>
      <c r="F320" s="65">
        <v>44119</v>
      </c>
      <c r="G320" s="4" t="s">
        <v>16</v>
      </c>
      <c r="H320" s="1">
        <v>1</v>
      </c>
      <c r="I320" s="1">
        <v>2</v>
      </c>
      <c r="J320" s="2" t="s">
        <v>312</v>
      </c>
      <c r="K320" s="68" t="s">
        <v>18</v>
      </c>
      <c r="L320" s="4" t="s">
        <v>15</v>
      </c>
      <c r="M320" s="2" t="s">
        <v>19</v>
      </c>
      <c r="N320" s="2" t="s">
        <v>20</v>
      </c>
    </row>
    <row r="321" spans="1:14" ht="14.25" customHeight="1" x14ac:dyDescent="0.25">
      <c r="A321" s="2">
        <v>5452</v>
      </c>
      <c r="B321" s="70">
        <v>25562</v>
      </c>
      <c r="C321" s="4" t="s">
        <v>14</v>
      </c>
      <c r="D321" s="5">
        <v>44118</v>
      </c>
      <c r="E321" s="2" t="s">
        <v>15</v>
      </c>
      <c r="F321" s="65">
        <v>44118</v>
      </c>
      <c r="G321" s="4" t="s">
        <v>16</v>
      </c>
      <c r="H321" s="1">
        <v>0</v>
      </c>
      <c r="I321" s="1">
        <v>1</v>
      </c>
      <c r="J321" s="2" t="s">
        <v>312</v>
      </c>
      <c r="K321" s="68" t="s">
        <v>18</v>
      </c>
      <c r="L321" s="4" t="s">
        <v>15</v>
      </c>
      <c r="M321" s="2" t="s">
        <v>19</v>
      </c>
      <c r="N321" s="2" t="s">
        <v>20</v>
      </c>
    </row>
    <row r="322" spans="1:14" ht="14.25" customHeight="1" x14ac:dyDescent="0.25">
      <c r="A322" s="2">
        <v>5453</v>
      </c>
      <c r="B322" s="70">
        <v>25563</v>
      </c>
      <c r="C322" s="4" t="s">
        <v>14</v>
      </c>
      <c r="D322" s="5">
        <v>44118</v>
      </c>
      <c r="E322" s="2" t="s">
        <v>15</v>
      </c>
      <c r="F322" s="65">
        <v>44118</v>
      </c>
      <c r="G322" s="4" t="s">
        <v>16</v>
      </c>
      <c r="H322" s="1">
        <v>0</v>
      </c>
      <c r="I322" s="1">
        <v>1</v>
      </c>
      <c r="J322" s="2" t="s">
        <v>313</v>
      </c>
      <c r="K322" s="68" t="s">
        <v>18</v>
      </c>
      <c r="L322" s="4" t="s">
        <v>15</v>
      </c>
      <c r="M322" s="2" t="s">
        <v>19</v>
      </c>
      <c r="N322" s="2" t="s">
        <v>20</v>
      </c>
    </row>
    <row r="323" spans="1:14" ht="14.25" customHeight="1" x14ac:dyDescent="0.25">
      <c r="A323" s="2">
        <v>5454</v>
      </c>
      <c r="B323" s="70">
        <v>25564</v>
      </c>
      <c r="C323" s="4" t="s">
        <v>21</v>
      </c>
      <c r="D323" s="5">
        <v>44118</v>
      </c>
      <c r="E323" s="2" t="s">
        <v>15</v>
      </c>
      <c r="F323" s="65">
        <v>44119</v>
      </c>
      <c r="G323" s="4" t="s">
        <v>16</v>
      </c>
      <c r="H323" s="1">
        <v>1</v>
      </c>
      <c r="I323" s="1">
        <v>2</v>
      </c>
      <c r="J323" s="2" t="s">
        <v>314</v>
      </c>
      <c r="K323" s="68" t="s">
        <v>18</v>
      </c>
      <c r="L323" s="4" t="s">
        <v>15</v>
      </c>
      <c r="M323" s="2" t="s">
        <v>19</v>
      </c>
      <c r="N323" s="2" t="s">
        <v>20</v>
      </c>
    </row>
    <row r="324" spans="1:14" ht="14.25" customHeight="1" x14ac:dyDescent="0.25">
      <c r="A324" s="2">
        <v>5455</v>
      </c>
      <c r="B324" s="70">
        <v>25565</v>
      </c>
      <c r="C324" s="4" t="s">
        <v>14</v>
      </c>
      <c r="D324" s="5">
        <v>44118</v>
      </c>
      <c r="E324" s="2" t="s">
        <v>15</v>
      </c>
      <c r="F324" s="65">
        <v>44118</v>
      </c>
      <c r="G324" s="4" t="s">
        <v>16</v>
      </c>
      <c r="H324" s="1">
        <v>0</v>
      </c>
      <c r="I324" s="1">
        <v>1</v>
      </c>
      <c r="J324" s="2" t="s">
        <v>315</v>
      </c>
      <c r="K324" s="68" t="s">
        <v>18</v>
      </c>
      <c r="L324" s="4" t="s">
        <v>15</v>
      </c>
      <c r="M324" s="2" t="s">
        <v>19</v>
      </c>
      <c r="N324" s="2" t="s">
        <v>20</v>
      </c>
    </row>
    <row r="325" spans="1:14" ht="14.25" customHeight="1" x14ac:dyDescent="0.25">
      <c r="A325" s="2">
        <v>5456</v>
      </c>
      <c r="B325" s="70">
        <v>25566</v>
      </c>
      <c r="C325" s="4" t="s">
        <v>21</v>
      </c>
      <c r="D325" s="5">
        <v>44118</v>
      </c>
      <c r="E325" s="2" t="s">
        <v>15</v>
      </c>
      <c r="F325" s="65">
        <v>44119</v>
      </c>
      <c r="G325" s="4" t="s">
        <v>16</v>
      </c>
      <c r="H325" s="1">
        <v>1</v>
      </c>
      <c r="I325" s="1">
        <v>2</v>
      </c>
      <c r="J325" s="2" t="s">
        <v>316</v>
      </c>
      <c r="K325" s="68" t="s">
        <v>18</v>
      </c>
      <c r="L325" s="4" t="s">
        <v>15</v>
      </c>
      <c r="M325" s="2" t="s">
        <v>19</v>
      </c>
      <c r="N325" s="2" t="s">
        <v>20</v>
      </c>
    </row>
    <row r="326" spans="1:14" ht="14.25" customHeight="1" x14ac:dyDescent="0.25">
      <c r="A326" s="2">
        <v>5457</v>
      </c>
      <c r="B326" s="70">
        <v>25567</v>
      </c>
      <c r="C326" s="4" t="s">
        <v>21</v>
      </c>
      <c r="D326" s="5">
        <v>44118</v>
      </c>
      <c r="E326" s="2" t="s">
        <v>15</v>
      </c>
      <c r="F326" s="65">
        <v>44119</v>
      </c>
      <c r="G326" s="4" t="s">
        <v>16</v>
      </c>
      <c r="H326" s="1">
        <v>1</v>
      </c>
      <c r="I326" s="1">
        <v>2</v>
      </c>
      <c r="J326" s="2" t="s">
        <v>317</v>
      </c>
      <c r="K326" s="68" t="s">
        <v>18</v>
      </c>
      <c r="L326" s="4" t="s">
        <v>15</v>
      </c>
      <c r="M326" s="2" t="s">
        <v>19</v>
      </c>
      <c r="N326" s="2" t="s">
        <v>20</v>
      </c>
    </row>
    <row r="327" spans="1:14" ht="14.25" customHeight="1" x14ac:dyDescent="0.25">
      <c r="A327" s="2">
        <v>5458</v>
      </c>
      <c r="B327" s="70">
        <v>25568</v>
      </c>
      <c r="C327" s="4" t="s">
        <v>14</v>
      </c>
      <c r="D327" s="5">
        <v>44118</v>
      </c>
      <c r="E327" s="2" t="s">
        <v>15</v>
      </c>
      <c r="F327" s="65">
        <v>44118</v>
      </c>
      <c r="G327" s="4" t="s">
        <v>16</v>
      </c>
      <c r="H327" s="1">
        <v>0</v>
      </c>
      <c r="I327" s="1">
        <v>1</v>
      </c>
      <c r="J327" s="2" t="s">
        <v>318</v>
      </c>
      <c r="K327" s="68" t="s">
        <v>18</v>
      </c>
      <c r="L327" s="4" t="s">
        <v>15</v>
      </c>
      <c r="M327" s="2" t="s">
        <v>19</v>
      </c>
      <c r="N327" s="2" t="s">
        <v>20</v>
      </c>
    </row>
    <row r="328" spans="1:14" ht="14.25" customHeight="1" x14ac:dyDescent="0.25">
      <c r="A328" s="2">
        <v>5459</v>
      </c>
      <c r="B328" s="70">
        <v>25569</v>
      </c>
      <c r="C328" s="4" t="s">
        <v>32</v>
      </c>
      <c r="D328" s="5">
        <v>44118</v>
      </c>
      <c r="E328" s="2" t="s">
        <v>15</v>
      </c>
      <c r="F328" s="65">
        <v>44118</v>
      </c>
      <c r="G328" s="4" t="s">
        <v>16</v>
      </c>
      <c r="H328" s="1">
        <v>0</v>
      </c>
      <c r="I328" s="1">
        <v>1</v>
      </c>
      <c r="J328" s="2" t="s">
        <v>319</v>
      </c>
      <c r="K328" s="68" t="s">
        <v>18</v>
      </c>
      <c r="L328" s="4" t="s">
        <v>15</v>
      </c>
      <c r="M328" s="2" t="s">
        <v>19</v>
      </c>
      <c r="N328" s="2" t="s">
        <v>20</v>
      </c>
    </row>
    <row r="329" spans="1:14" ht="14.25" customHeight="1" x14ac:dyDescent="0.25">
      <c r="A329" s="2">
        <v>5460</v>
      </c>
      <c r="B329" s="70">
        <v>25570</v>
      </c>
      <c r="C329" s="4" t="s">
        <v>21</v>
      </c>
      <c r="D329" s="5">
        <v>44118</v>
      </c>
      <c r="E329" s="2" t="s">
        <v>15</v>
      </c>
      <c r="F329" s="65">
        <v>44119</v>
      </c>
      <c r="G329" s="4" t="s">
        <v>16</v>
      </c>
      <c r="H329" s="1">
        <v>1</v>
      </c>
      <c r="I329" s="1">
        <v>2</v>
      </c>
      <c r="J329" s="2" t="s">
        <v>320</v>
      </c>
      <c r="K329" s="68" t="s">
        <v>18</v>
      </c>
      <c r="L329" s="4" t="s">
        <v>15</v>
      </c>
      <c r="M329" s="2" t="s">
        <v>19</v>
      </c>
      <c r="N329" s="2" t="s">
        <v>20</v>
      </c>
    </row>
    <row r="330" spans="1:14" ht="14.25" customHeight="1" x14ac:dyDescent="0.25">
      <c r="A330" s="2">
        <v>5461</v>
      </c>
      <c r="B330" s="70">
        <v>25571</v>
      </c>
      <c r="C330" s="4" t="s">
        <v>21</v>
      </c>
      <c r="D330" s="5">
        <v>44118</v>
      </c>
      <c r="E330" s="2" t="s">
        <v>15</v>
      </c>
      <c r="F330" s="65">
        <v>44118</v>
      </c>
      <c r="G330" s="4" t="s">
        <v>16</v>
      </c>
      <c r="H330" s="1">
        <v>0</v>
      </c>
      <c r="I330" s="1">
        <v>1</v>
      </c>
      <c r="J330" s="2" t="s">
        <v>321</v>
      </c>
      <c r="K330" s="68" t="s">
        <v>18</v>
      </c>
      <c r="L330" s="4" t="s">
        <v>15</v>
      </c>
      <c r="M330" s="2" t="s">
        <v>19</v>
      </c>
      <c r="N330" s="2" t="s">
        <v>20</v>
      </c>
    </row>
    <row r="331" spans="1:14" ht="14.25" customHeight="1" x14ac:dyDescent="0.25">
      <c r="A331" s="2">
        <v>5462</v>
      </c>
      <c r="B331" s="70">
        <v>25572</v>
      </c>
      <c r="C331" s="4" t="s">
        <v>14</v>
      </c>
      <c r="D331" s="5">
        <v>44118</v>
      </c>
      <c r="E331" s="2" t="s">
        <v>15</v>
      </c>
      <c r="F331" s="65">
        <v>44118</v>
      </c>
      <c r="G331" s="4" t="s">
        <v>16</v>
      </c>
      <c r="H331" s="1">
        <v>0</v>
      </c>
      <c r="I331" s="1">
        <v>1</v>
      </c>
      <c r="J331" s="2" t="s">
        <v>322</v>
      </c>
      <c r="K331" s="68" t="s">
        <v>18</v>
      </c>
      <c r="L331" s="4" t="s">
        <v>15</v>
      </c>
      <c r="M331" s="2" t="s">
        <v>19</v>
      </c>
      <c r="N331" s="2" t="s">
        <v>20</v>
      </c>
    </row>
    <row r="332" spans="1:14" ht="14.25" customHeight="1" x14ac:dyDescent="0.25">
      <c r="A332" s="2">
        <v>5463</v>
      </c>
      <c r="B332" s="70">
        <v>25573</v>
      </c>
      <c r="C332" s="4" t="s">
        <v>21</v>
      </c>
      <c r="D332" s="5">
        <v>44118</v>
      </c>
      <c r="E332" s="2" t="s">
        <v>15</v>
      </c>
      <c r="F332" s="65" t="s">
        <v>34</v>
      </c>
      <c r="G332" s="4" t="s">
        <v>34</v>
      </c>
      <c r="H332" s="1" t="s">
        <v>35</v>
      </c>
      <c r="I332" s="1" t="s">
        <v>35</v>
      </c>
      <c r="J332" s="2" t="s">
        <v>323</v>
      </c>
      <c r="K332" s="68" t="s">
        <v>37</v>
      </c>
      <c r="L332" s="4" t="s">
        <v>34</v>
      </c>
      <c r="M332" s="2" t="s">
        <v>38</v>
      </c>
      <c r="N332" s="2" t="s">
        <v>34</v>
      </c>
    </row>
    <row r="333" spans="1:14" ht="14.25" customHeight="1" x14ac:dyDescent="0.25">
      <c r="A333" s="2">
        <v>5464</v>
      </c>
      <c r="B333" s="70">
        <v>25574</v>
      </c>
      <c r="C333" s="4" t="s">
        <v>14</v>
      </c>
      <c r="D333" s="5">
        <v>44118</v>
      </c>
      <c r="E333" s="2" t="s">
        <v>15</v>
      </c>
      <c r="F333" s="65">
        <v>44118</v>
      </c>
      <c r="G333" s="4" t="s">
        <v>16</v>
      </c>
      <c r="H333" s="1">
        <v>0</v>
      </c>
      <c r="I333" s="1">
        <v>1</v>
      </c>
      <c r="J333" s="2" t="s">
        <v>324</v>
      </c>
      <c r="K333" s="68" t="s">
        <v>18</v>
      </c>
      <c r="L333" s="4" t="s">
        <v>15</v>
      </c>
      <c r="M333" s="2" t="s">
        <v>19</v>
      </c>
      <c r="N333" s="2" t="s">
        <v>20</v>
      </c>
    </row>
    <row r="334" spans="1:14" ht="14.25" customHeight="1" x14ac:dyDescent="0.25">
      <c r="A334" s="2">
        <v>5465</v>
      </c>
      <c r="B334" s="70">
        <v>25575</v>
      </c>
      <c r="C334" s="4" t="s">
        <v>14</v>
      </c>
      <c r="D334" s="5">
        <v>44118</v>
      </c>
      <c r="E334" s="2" t="s">
        <v>15</v>
      </c>
      <c r="F334" s="65">
        <v>44118</v>
      </c>
      <c r="G334" s="4" t="s">
        <v>16</v>
      </c>
      <c r="H334" s="1">
        <v>0</v>
      </c>
      <c r="I334" s="1">
        <v>1</v>
      </c>
      <c r="J334" s="2" t="s">
        <v>325</v>
      </c>
      <c r="K334" s="68" t="s">
        <v>18</v>
      </c>
      <c r="L334" s="4" t="s">
        <v>15</v>
      </c>
      <c r="M334" s="2" t="s">
        <v>19</v>
      </c>
      <c r="N334" s="2" t="s">
        <v>20</v>
      </c>
    </row>
    <row r="335" spans="1:14" ht="14.25" customHeight="1" x14ac:dyDescent="0.25">
      <c r="A335" s="2">
        <v>5466</v>
      </c>
      <c r="B335" s="70">
        <v>25576</v>
      </c>
      <c r="C335" s="4" t="s">
        <v>14</v>
      </c>
      <c r="D335" s="5">
        <v>44118</v>
      </c>
      <c r="E335" s="2" t="s">
        <v>15</v>
      </c>
      <c r="F335" s="65">
        <v>44118</v>
      </c>
      <c r="G335" s="4" t="s">
        <v>16</v>
      </c>
      <c r="H335" s="1">
        <v>0</v>
      </c>
      <c r="I335" s="1">
        <v>1</v>
      </c>
      <c r="J335" s="2" t="s">
        <v>326</v>
      </c>
      <c r="K335" s="68" t="s">
        <v>18</v>
      </c>
      <c r="L335" s="4" t="s">
        <v>15</v>
      </c>
      <c r="M335" s="2" t="s">
        <v>19</v>
      </c>
      <c r="N335" s="2" t="s">
        <v>20</v>
      </c>
    </row>
    <row r="336" spans="1:14" ht="14.25" customHeight="1" x14ac:dyDescent="0.25">
      <c r="A336" s="2">
        <v>5467</v>
      </c>
      <c r="B336" s="70">
        <v>25577</v>
      </c>
      <c r="C336" s="4" t="s">
        <v>21</v>
      </c>
      <c r="D336" s="5">
        <v>44118</v>
      </c>
      <c r="E336" s="2" t="s">
        <v>15</v>
      </c>
      <c r="F336" s="65">
        <v>44119</v>
      </c>
      <c r="G336" s="4" t="s">
        <v>16</v>
      </c>
      <c r="H336" s="1">
        <v>1</v>
      </c>
      <c r="I336" s="1">
        <v>2</v>
      </c>
      <c r="J336" s="2" t="s">
        <v>171</v>
      </c>
      <c r="K336" s="68" t="s">
        <v>18</v>
      </c>
      <c r="L336" s="4" t="s">
        <v>15</v>
      </c>
      <c r="M336" s="2" t="s">
        <v>19</v>
      </c>
      <c r="N336" s="2" t="s">
        <v>20</v>
      </c>
    </row>
    <row r="337" spans="1:14" ht="14.25" customHeight="1" x14ac:dyDescent="0.25">
      <c r="A337" s="2">
        <v>5468</v>
      </c>
      <c r="B337" s="70">
        <v>25578</v>
      </c>
      <c r="C337" s="4" t="s">
        <v>21</v>
      </c>
      <c r="D337" s="5">
        <v>44118</v>
      </c>
      <c r="E337" s="2" t="s">
        <v>15</v>
      </c>
      <c r="F337" s="65">
        <v>44119</v>
      </c>
      <c r="G337" s="4" t="s">
        <v>16</v>
      </c>
      <c r="H337" s="1">
        <v>1</v>
      </c>
      <c r="I337" s="1">
        <v>2</v>
      </c>
      <c r="J337" s="2" t="s">
        <v>327</v>
      </c>
      <c r="K337" s="68" t="s">
        <v>18</v>
      </c>
      <c r="L337" s="4" t="s">
        <v>15</v>
      </c>
      <c r="M337" s="2" t="s">
        <v>19</v>
      </c>
      <c r="N337" s="2" t="s">
        <v>20</v>
      </c>
    </row>
    <row r="338" spans="1:14" ht="14.25" customHeight="1" x14ac:dyDescent="0.25">
      <c r="A338" s="2">
        <v>5469</v>
      </c>
      <c r="B338" s="70">
        <v>25579</v>
      </c>
      <c r="C338" s="4" t="s">
        <v>21</v>
      </c>
      <c r="D338" s="5">
        <v>44118</v>
      </c>
      <c r="E338" s="2" t="s">
        <v>15</v>
      </c>
      <c r="F338" s="65">
        <v>44119</v>
      </c>
      <c r="G338" s="4" t="s">
        <v>16</v>
      </c>
      <c r="H338" s="1">
        <v>1</v>
      </c>
      <c r="I338" s="1">
        <v>2</v>
      </c>
      <c r="J338" s="2" t="s">
        <v>328</v>
      </c>
      <c r="K338" s="68" t="s">
        <v>18</v>
      </c>
      <c r="L338" s="4" t="s">
        <v>15</v>
      </c>
      <c r="M338" s="2" t="s">
        <v>19</v>
      </c>
      <c r="N338" s="2" t="s">
        <v>20</v>
      </c>
    </row>
    <row r="339" spans="1:14" ht="14.25" customHeight="1" x14ac:dyDescent="0.25">
      <c r="A339" s="2">
        <v>5470</v>
      </c>
      <c r="B339" s="70">
        <v>25580</v>
      </c>
      <c r="C339" s="4" t="s">
        <v>14</v>
      </c>
      <c r="D339" s="5">
        <v>44118</v>
      </c>
      <c r="E339" s="2" t="s">
        <v>15</v>
      </c>
      <c r="F339" s="65">
        <v>44119</v>
      </c>
      <c r="G339" s="4" t="s">
        <v>16</v>
      </c>
      <c r="H339" s="1">
        <v>1</v>
      </c>
      <c r="I339" s="1">
        <v>2</v>
      </c>
      <c r="J339" s="2" t="s">
        <v>329</v>
      </c>
      <c r="K339" s="68" t="s">
        <v>18</v>
      </c>
      <c r="L339" s="4" t="s">
        <v>15</v>
      </c>
      <c r="M339" s="2" t="s">
        <v>19</v>
      </c>
      <c r="N339" s="2" t="s">
        <v>20</v>
      </c>
    </row>
    <row r="340" spans="1:14" ht="14.25" customHeight="1" x14ac:dyDescent="0.25">
      <c r="A340" s="2">
        <v>5471</v>
      </c>
      <c r="B340" s="70">
        <v>25581</v>
      </c>
      <c r="C340" s="4" t="s">
        <v>14</v>
      </c>
      <c r="D340" s="5">
        <v>44118</v>
      </c>
      <c r="E340" s="2" t="s">
        <v>15</v>
      </c>
      <c r="F340" s="65">
        <v>44119</v>
      </c>
      <c r="G340" s="4" t="s">
        <v>16</v>
      </c>
      <c r="H340" s="1">
        <v>1</v>
      </c>
      <c r="I340" s="1">
        <v>2</v>
      </c>
      <c r="J340" s="2" t="s">
        <v>330</v>
      </c>
      <c r="K340" s="68" t="s">
        <v>18</v>
      </c>
      <c r="L340" s="4" t="s">
        <v>15</v>
      </c>
      <c r="M340" s="2" t="s">
        <v>19</v>
      </c>
      <c r="N340" s="2" t="s">
        <v>20</v>
      </c>
    </row>
    <row r="341" spans="1:14" ht="14.25" customHeight="1" x14ac:dyDescent="0.25">
      <c r="A341" s="2">
        <v>5472</v>
      </c>
      <c r="B341" s="70">
        <v>25582</v>
      </c>
      <c r="C341" s="4" t="s">
        <v>32</v>
      </c>
      <c r="D341" s="5">
        <v>44118</v>
      </c>
      <c r="E341" s="2" t="s">
        <v>15</v>
      </c>
      <c r="F341" s="65">
        <v>44119</v>
      </c>
      <c r="G341" s="4" t="s">
        <v>16</v>
      </c>
      <c r="H341" s="1">
        <v>1</v>
      </c>
      <c r="I341" s="1">
        <v>2</v>
      </c>
      <c r="J341" s="2" t="s">
        <v>331</v>
      </c>
      <c r="K341" s="68" t="s">
        <v>18</v>
      </c>
      <c r="L341" s="4" t="s">
        <v>15</v>
      </c>
      <c r="M341" s="2" t="s">
        <v>19</v>
      </c>
      <c r="N341" s="2" t="s">
        <v>20</v>
      </c>
    </row>
    <row r="342" spans="1:14" ht="14.25" customHeight="1" x14ac:dyDescent="0.25">
      <c r="A342" s="2">
        <v>5473</v>
      </c>
      <c r="B342" s="70">
        <v>25583</v>
      </c>
      <c r="C342" s="4" t="s">
        <v>21</v>
      </c>
      <c r="D342" s="5">
        <v>44118</v>
      </c>
      <c r="E342" s="2" t="s">
        <v>15</v>
      </c>
      <c r="F342" s="65">
        <v>44119</v>
      </c>
      <c r="G342" s="4" t="s">
        <v>16</v>
      </c>
      <c r="H342" s="1">
        <v>1</v>
      </c>
      <c r="I342" s="1">
        <v>2</v>
      </c>
      <c r="J342" s="2" t="s">
        <v>332</v>
      </c>
      <c r="K342" s="68" t="s">
        <v>18</v>
      </c>
      <c r="L342" s="4" t="s">
        <v>15</v>
      </c>
      <c r="M342" s="2" t="s">
        <v>19</v>
      </c>
      <c r="N342" s="2" t="s">
        <v>20</v>
      </c>
    </row>
    <row r="343" spans="1:14" ht="14.25" customHeight="1" x14ac:dyDescent="0.25">
      <c r="A343" s="2">
        <v>5474</v>
      </c>
      <c r="B343" s="70">
        <v>25584</v>
      </c>
      <c r="C343" s="4" t="s">
        <v>14</v>
      </c>
      <c r="D343" s="5">
        <v>44118</v>
      </c>
      <c r="E343" s="2" t="s">
        <v>15</v>
      </c>
      <c r="F343" s="65">
        <v>44119</v>
      </c>
      <c r="G343" s="4" t="s">
        <v>16</v>
      </c>
      <c r="H343" s="1">
        <v>1</v>
      </c>
      <c r="I343" s="1">
        <v>2</v>
      </c>
      <c r="J343" s="2" t="s">
        <v>333</v>
      </c>
      <c r="K343" s="68" t="s">
        <v>18</v>
      </c>
      <c r="L343" s="4" t="s">
        <v>15</v>
      </c>
      <c r="M343" s="2" t="s">
        <v>19</v>
      </c>
      <c r="N343" s="2" t="s">
        <v>20</v>
      </c>
    </row>
    <row r="344" spans="1:14" ht="14.25" customHeight="1" x14ac:dyDescent="0.25">
      <c r="A344" s="2">
        <v>5475</v>
      </c>
      <c r="B344" s="70">
        <v>25585</v>
      </c>
      <c r="C344" s="4" t="s">
        <v>14</v>
      </c>
      <c r="D344" s="5">
        <v>44118</v>
      </c>
      <c r="E344" s="2" t="s">
        <v>15</v>
      </c>
      <c r="F344" s="65">
        <v>44119</v>
      </c>
      <c r="G344" s="4" t="s">
        <v>16</v>
      </c>
      <c r="H344" s="1">
        <v>1</v>
      </c>
      <c r="I344" s="1">
        <v>2</v>
      </c>
      <c r="J344" s="2" t="s">
        <v>132</v>
      </c>
      <c r="K344" s="68" t="s">
        <v>18</v>
      </c>
      <c r="L344" s="4" t="s">
        <v>15</v>
      </c>
      <c r="M344" s="2" t="s">
        <v>19</v>
      </c>
      <c r="N344" s="2" t="s">
        <v>20</v>
      </c>
    </row>
    <row r="345" spans="1:14" ht="14.25" customHeight="1" x14ac:dyDescent="0.25">
      <c r="A345" s="2">
        <v>5476</v>
      </c>
      <c r="B345" s="70">
        <v>25586</v>
      </c>
      <c r="C345" s="4" t="s">
        <v>21</v>
      </c>
      <c r="D345" s="5">
        <v>44118</v>
      </c>
      <c r="E345" s="2" t="s">
        <v>15</v>
      </c>
      <c r="F345" s="65">
        <v>44119</v>
      </c>
      <c r="G345" s="4" t="s">
        <v>16</v>
      </c>
      <c r="H345" s="1">
        <v>1</v>
      </c>
      <c r="I345" s="1">
        <v>2</v>
      </c>
      <c r="J345" s="2" t="s">
        <v>334</v>
      </c>
      <c r="K345" s="68" t="s">
        <v>18</v>
      </c>
      <c r="L345" s="4" t="s">
        <v>15</v>
      </c>
      <c r="M345" s="2" t="s">
        <v>19</v>
      </c>
      <c r="N345" s="2" t="s">
        <v>20</v>
      </c>
    </row>
    <row r="346" spans="1:14" ht="14.25" customHeight="1" x14ac:dyDescent="0.25">
      <c r="A346" s="2">
        <v>5477</v>
      </c>
      <c r="B346" s="70">
        <v>25587</v>
      </c>
      <c r="C346" s="4" t="s">
        <v>14</v>
      </c>
      <c r="D346" s="5">
        <v>44118</v>
      </c>
      <c r="E346" s="2" t="s">
        <v>15</v>
      </c>
      <c r="F346" s="65">
        <v>44119</v>
      </c>
      <c r="G346" s="4" t="s">
        <v>16</v>
      </c>
      <c r="H346" s="1">
        <v>1</v>
      </c>
      <c r="I346" s="1">
        <v>2</v>
      </c>
      <c r="J346" s="2" t="s">
        <v>335</v>
      </c>
      <c r="K346" s="68" t="s">
        <v>18</v>
      </c>
      <c r="L346" s="4" t="s">
        <v>15</v>
      </c>
      <c r="M346" s="2" t="s">
        <v>19</v>
      </c>
      <c r="N346" s="2" t="s">
        <v>20</v>
      </c>
    </row>
    <row r="347" spans="1:14" ht="14.25" customHeight="1" x14ac:dyDescent="0.25">
      <c r="A347" s="2">
        <v>5478</v>
      </c>
      <c r="B347" s="70">
        <v>25588</v>
      </c>
      <c r="C347" s="4" t="s">
        <v>14</v>
      </c>
      <c r="D347" s="5">
        <v>44118</v>
      </c>
      <c r="E347" s="2" t="s">
        <v>15</v>
      </c>
      <c r="F347" s="65">
        <v>44119</v>
      </c>
      <c r="G347" s="4" t="s">
        <v>16</v>
      </c>
      <c r="H347" s="1">
        <v>1</v>
      </c>
      <c r="I347" s="1">
        <v>2</v>
      </c>
      <c r="J347" s="2" t="s">
        <v>336</v>
      </c>
      <c r="K347" s="68" t="s">
        <v>18</v>
      </c>
      <c r="L347" s="4" t="s">
        <v>15</v>
      </c>
      <c r="M347" s="2" t="s">
        <v>19</v>
      </c>
      <c r="N347" s="2" t="s">
        <v>20</v>
      </c>
    </row>
    <row r="348" spans="1:14" ht="14.25" customHeight="1" x14ac:dyDescent="0.25">
      <c r="A348" s="2">
        <v>5479</v>
      </c>
      <c r="B348" s="70">
        <v>25589</v>
      </c>
      <c r="C348" s="4" t="s">
        <v>14</v>
      </c>
      <c r="D348" s="5">
        <v>44118</v>
      </c>
      <c r="E348" s="2" t="s">
        <v>15</v>
      </c>
      <c r="F348" s="65">
        <v>44119</v>
      </c>
      <c r="G348" s="4" t="s">
        <v>16</v>
      </c>
      <c r="H348" s="1">
        <v>1</v>
      </c>
      <c r="I348" s="1">
        <v>2</v>
      </c>
      <c r="J348" s="2" t="s">
        <v>298</v>
      </c>
      <c r="K348" s="68" t="s">
        <v>18</v>
      </c>
      <c r="L348" s="4" t="s">
        <v>15</v>
      </c>
      <c r="M348" s="2" t="s">
        <v>19</v>
      </c>
      <c r="N348" s="2" t="s">
        <v>20</v>
      </c>
    </row>
    <row r="349" spans="1:14" ht="14.25" customHeight="1" x14ac:dyDescent="0.25">
      <c r="A349" s="2">
        <v>5480</v>
      </c>
      <c r="B349" s="70">
        <v>25590</v>
      </c>
      <c r="C349" s="4" t="s">
        <v>14</v>
      </c>
      <c r="D349" s="5">
        <v>44118</v>
      </c>
      <c r="E349" s="2" t="s">
        <v>15</v>
      </c>
      <c r="F349" s="65">
        <v>44119</v>
      </c>
      <c r="G349" s="4" t="s">
        <v>16</v>
      </c>
      <c r="H349" s="1">
        <v>1</v>
      </c>
      <c r="I349" s="1">
        <v>2</v>
      </c>
      <c r="J349" s="2" t="s">
        <v>337</v>
      </c>
      <c r="K349" s="68" t="s">
        <v>18</v>
      </c>
      <c r="L349" s="4" t="s">
        <v>15</v>
      </c>
      <c r="M349" s="2" t="s">
        <v>19</v>
      </c>
      <c r="N349" s="2" t="s">
        <v>20</v>
      </c>
    </row>
    <row r="350" spans="1:14" ht="14.25" customHeight="1" x14ac:dyDescent="0.25">
      <c r="A350" s="2">
        <v>5481</v>
      </c>
      <c r="B350" s="70">
        <v>25591</v>
      </c>
      <c r="C350" s="4" t="s">
        <v>14</v>
      </c>
      <c r="D350" s="5">
        <v>44118</v>
      </c>
      <c r="E350" s="2" t="s">
        <v>15</v>
      </c>
      <c r="F350" s="65">
        <v>44119</v>
      </c>
      <c r="G350" s="4" t="s">
        <v>16</v>
      </c>
      <c r="H350" s="1">
        <v>1</v>
      </c>
      <c r="I350" s="1">
        <v>2</v>
      </c>
      <c r="J350" s="2" t="s">
        <v>338</v>
      </c>
      <c r="K350" s="68" t="s">
        <v>18</v>
      </c>
      <c r="L350" s="4" t="s">
        <v>15</v>
      </c>
      <c r="M350" s="2" t="s">
        <v>19</v>
      </c>
      <c r="N350" s="2" t="s">
        <v>20</v>
      </c>
    </row>
    <row r="351" spans="1:14" ht="14.25" customHeight="1" x14ac:dyDescent="0.25">
      <c r="A351" s="2">
        <v>5482</v>
      </c>
      <c r="B351" s="70">
        <v>25592</v>
      </c>
      <c r="C351" s="4" t="s">
        <v>21</v>
      </c>
      <c r="D351" s="5">
        <v>44118</v>
      </c>
      <c r="E351" s="2" t="s">
        <v>15</v>
      </c>
      <c r="F351" s="65">
        <v>44119</v>
      </c>
      <c r="G351" s="4" t="s">
        <v>16</v>
      </c>
      <c r="H351" s="1">
        <v>1</v>
      </c>
      <c r="I351" s="1">
        <v>2</v>
      </c>
      <c r="J351" s="2" t="s">
        <v>339</v>
      </c>
      <c r="K351" s="68" t="s">
        <v>18</v>
      </c>
      <c r="L351" s="4" t="s">
        <v>15</v>
      </c>
      <c r="M351" s="2" t="s">
        <v>19</v>
      </c>
      <c r="N351" s="2" t="s">
        <v>20</v>
      </c>
    </row>
    <row r="352" spans="1:14" ht="14.25" customHeight="1" x14ac:dyDescent="0.25">
      <c r="A352" s="2">
        <v>5483</v>
      </c>
      <c r="B352" s="70">
        <v>25593</v>
      </c>
      <c r="C352" s="4" t="s">
        <v>14</v>
      </c>
      <c r="D352" s="5">
        <v>44118</v>
      </c>
      <c r="E352" s="2" t="s">
        <v>15</v>
      </c>
      <c r="F352" s="65">
        <v>44120</v>
      </c>
      <c r="G352" s="4" t="s">
        <v>16</v>
      </c>
      <c r="H352" s="1">
        <v>2</v>
      </c>
      <c r="I352" s="1">
        <v>3</v>
      </c>
      <c r="J352" s="2" t="s">
        <v>340</v>
      </c>
      <c r="K352" s="68" t="s">
        <v>18</v>
      </c>
      <c r="L352" s="4" t="s">
        <v>15</v>
      </c>
      <c r="M352" s="2" t="s">
        <v>19</v>
      </c>
      <c r="N352" s="2" t="s">
        <v>20</v>
      </c>
    </row>
    <row r="353" spans="1:14" ht="14.25" customHeight="1" x14ac:dyDescent="0.25">
      <c r="A353" s="2">
        <v>5484</v>
      </c>
      <c r="B353" s="70">
        <v>25594</v>
      </c>
      <c r="C353" s="4" t="s">
        <v>30</v>
      </c>
      <c r="D353" s="5">
        <v>44118</v>
      </c>
      <c r="E353" s="2" t="s">
        <v>15</v>
      </c>
      <c r="F353" s="65">
        <v>44119</v>
      </c>
      <c r="G353" s="4" t="s">
        <v>16</v>
      </c>
      <c r="H353" s="1">
        <v>1</v>
      </c>
      <c r="I353" s="1">
        <v>2</v>
      </c>
      <c r="J353" s="2" t="s">
        <v>341</v>
      </c>
      <c r="K353" s="68" t="s">
        <v>18</v>
      </c>
      <c r="L353" s="4" t="s">
        <v>15</v>
      </c>
      <c r="M353" s="2" t="s">
        <v>19</v>
      </c>
      <c r="N353" s="2" t="s">
        <v>20</v>
      </c>
    </row>
    <row r="354" spans="1:14" ht="14.25" customHeight="1" x14ac:dyDescent="0.25">
      <c r="A354" s="2">
        <v>5485</v>
      </c>
      <c r="B354" s="70">
        <v>25595</v>
      </c>
      <c r="C354" s="4" t="s">
        <v>30</v>
      </c>
      <c r="D354" s="5">
        <v>44118</v>
      </c>
      <c r="E354" s="2" t="s">
        <v>15</v>
      </c>
      <c r="F354" s="65">
        <v>44119</v>
      </c>
      <c r="G354" s="4" t="s">
        <v>16</v>
      </c>
      <c r="H354" s="1">
        <v>1</v>
      </c>
      <c r="I354" s="1">
        <v>2</v>
      </c>
      <c r="J354" s="2" t="s">
        <v>342</v>
      </c>
      <c r="K354" s="68" t="s">
        <v>18</v>
      </c>
      <c r="L354" s="4" t="s">
        <v>15</v>
      </c>
      <c r="M354" s="2" t="s">
        <v>19</v>
      </c>
      <c r="N354" s="2" t="s">
        <v>20</v>
      </c>
    </row>
    <row r="355" spans="1:14" ht="14.25" customHeight="1" x14ac:dyDescent="0.25">
      <c r="A355" s="2">
        <v>5486</v>
      </c>
      <c r="B355" s="70">
        <v>25596</v>
      </c>
      <c r="C355" s="4" t="s">
        <v>21</v>
      </c>
      <c r="D355" s="5">
        <v>44118</v>
      </c>
      <c r="E355" s="2" t="s">
        <v>15</v>
      </c>
      <c r="F355" s="65">
        <v>44120</v>
      </c>
      <c r="G355" s="4" t="s">
        <v>16</v>
      </c>
      <c r="H355" s="1">
        <v>2</v>
      </c>
      <c r="I355" s="1">
        <v>3</v>
      </c>
      <c r="J355" s="2" t="s">
        <v>343</v>
      </c>
      <c r="K355" s="68" t="s">
        <v>18</v>
      </c>
      <c r="L355" s="4" t="s">
        <v>15</v>
      </c>
      <c r="M355" s="2" t="s">
        <v>19</v>
      </c>
      <c r="N355" s="2" t="s">
        <v>20</v>
      </c>
    </row>
    <row r="356" spans="1:14" ht="14.25" customHeight="1" x14ac:dyDescent="0.25">
      <c r="A356" s="2">
        <v>5487</v>
      </c>
      <c r="B356" s="70">
        <v>25597</v>
      </c>
      <c r="C356" s="4" t="s">
        <v>14</v>
      </c>
      <c r="D356" s="5">
        <v>44118</v>
      </c>
      <c r="E356" s="2" t="s">
        <v>15</v>
      </c>
      <c r="F356" s="65">
        <v>44120</v>
      </c>
      <c r="G356" s="4" t="s">
        <v>16</v>
      </c>
      <c r="H356" s="1">
        <v>2</v>
      </c>
      <c r="I356" s="1">
        <v>3</v>
      </c>
      <c r="J356" s="2" t="s">
        <v>344</v>
      </c>
      <c r="K356" s="68" t="s">
        <v>18</v>
      </c>
      <c r="L356" s="4" t="s">
        <v>15</v>
      </c>
      <c r="M356" s="2" t="s">
        <v>19</v>
      </c>
      <c r="N356" s="2" t="s">
        <v>20</v>
      </c>
    </row>
    <row r="357" spans="1:14" ht="14.25" customHeight="1" x14ac:dyDescent="0.25">
      <c r="A357" s="2">
        <v>5488</v>
      </c>
      <c r="B357" s="70">
        <v>25598</v>
      </c>
      <c r="C357" s="4" t="s">
        <v>14</v>
      </c>
      <c r="D357" s="5">
        <v>44118</v>
      </c>
      <c r="E357" s="2" t="s">
        <v>15</v>
      </c>
      <c r="F357" s="65">
        <v>44120</v>
      </c>
      <c r="G357" s="4" t="s">
        <v>16</v>
      </c>
      <c r="H357" s="1">
        <v>2</v>
      </c>
      <c r="I357" s="1">
        <v>3</v>
      </c>
      <c r="J357" s="2" t="s">
        <v>345</v>
      </c>
      <c r="K357" s="68" t="s">
        <v>18</v>
      </c>
      <c r="L357" s="4" t="s">
        <v>15</v>
      </c>
      <c r="M357" s="2" t="s">
        <v>19</v>
      </c>
      <c r="N357" s="2" t="s">
        <v>20</v>
      </c>
    </row>
    <row r="358" spans="1:14" ht="14.25" customHeight="1" x14ac:dyDescent="0.25">
      <c r="A358" s="2">
        <v>5489</v>
      </c>
      <c r="B358" s="70">
        <v>25599</v>
      </c>
      <c r="C358" s="4" t="s">
        <v>14</v>
      </c>
      <c r="D358" s="5">
        <v>44118</v>
      </c>
      <c r="E358" s="2" t="s">
        <v>15</v>
      </c>
      <c r="F358" s="65">
        <v>44120</v>
      </c>
      <c r="G358" s="4" t="s">
        <v>16</v>
      </c>
      <c r="H358" s="1">
        <v>2</v>
      </c>
      <c r="I358" s="1">
        <v>3</v>
      </c>
      <c r="J358" s="2" t="s">
        <v>346</v>
      </c>
      <c r="K358" s="68" t="s">
        <v>18</v>
      </c>
      <c r="L358" s="4" t="s">
        <v>15</v>
      </c>
      <c r="M358" s="2" t="s">
        <v>19</v>
      </c>
      <c r="N358" s="2" t="s">
        <v>20</v>
      </c>
    </row>
    <row r="359" spans="1:14" ht="14.25" customHeight="1" x14ac:dyDescent="0.25">
      <c r="A359" s="2">
        <v>5490</v>
      </c>
      <c r="B359" s="70">
        <v>25600</v>
      </c>
      <c r="C359" s="4" t="s">
        <v>14</v>
      </c>
      <c r="D359" s="5">
        <v>44118</v>
      </c>
      <c r="E359" s="2" t="s">
        <v>15</v>
      </c>
      <c r="F359" s="65">
        <v>44120</v>
      </c>
      <c r="G359" s="4" t="s">
        <v>16</v>
      </c>
      <c r="H359" s="1">
        <v>2</v>
      </c>
      <c r="I359" s="1">
        <v>3</v>
      </c>
      <c r="J359" s="2" t="s">
        <v>94</v>
      </c>
      <c r="K359" s="68" t="s">
        <v>18</v>
      </c>
      <c r="L359" s="4" t="s">
        <v>15</v>
      </c>
      <c r="M359" s="2" t="s">
        <v>19</v>
      </c>
      <c r="N359" s="2" t="s">
        <v>20</v>
      </c>
    </row>
    <row r="360" spans="1:14" ht="14.25" customHeight="1" x14ac:dyDescent="0.25">
      <c r="A360" s="2">
        <v>5491</v>
      </c>
      <c r="B360" s="70">
        <v>25601</v>
      </c>
      <c r="C360" s="4" t="s">
        <v>14</v>
      </c>
      <c r="D360" s="5">
        <v>44118</v>
      </c>
      <c r="E360" s="2" t="s">
        <v>15</v>
      </c>
      <c r="F360" s="65">
        <v>44120</v>
      </c>
      <c r="G360" s="4" t="s">
        <v>16</v>
      </c>
      <c r="H360" s="1">
        <v>2</v>
      </c>
      <c r="I360" s="1">
        <v>3</v>
      </c>
      <c r="J360" s="2" t="s">
        <v>228</v>
      </c>
      <c r="K360" s="68" t="s">
        <v>18</v>
      </c>
      <c r="L360" s="4" t="s">
        <v>15</v>
      </c>
      <c r="M360" s="2" t="s">
        <v>19</v>
      </c>
      <c r="N360" s="2" t="s">
        <v>20</v>
      </c>
    </row>
    <row r="361" spans="1:14" ht="14.25" customHeight="1" x14ac:dyDescent="0.25">
      <c r="A361" s="2">
        <v>5492</v>
      </c>
      <c r="B361" s="70">
        <v>25602</v>
      </c>
      <c r="C361" s="4" t="s">
        <v>14</v>
      </c>
      <c r="D361" s="5">
        <v>44118</v>
      </c>
      <c r="E361" s="2" t="s">
        <v>15</v>
      </c>
      <c r="F361" s="65">
        <v>44120</v>
      </c>
      <c r="G361" s="4" t="s">
        <v>16</v>
      </c>
      <c r="H361" s="1">
        <v>2</v>
      </c>
      <c r="I361" s="1">
        <v>3</v>
      </c>
      <c r="J361" s="2" t="s">
        <v>347</v>
      </c>
      <c r="K361" s="68" t="s">
        <v>18</v>
      </c>
      <c r="L361" s="4" t="s">
        <v>15</v>
      </c>
      <c r="M361" s="2" t="s">
        <v>19</v>
      </c>
      <c r="N361" s="2" t="s">
        <v>20</v>
      </c>
    </row>
    <row r="362" spans="1:14" ht="14.25" customHeight="1" x14ac:dyDescent="0.25">
      <c r="A362" s="2">
        <v>5493</v>
      </c>
      <c r="B362" s="70">
        <v>25603</v>
      </c>
      <c r="C362" s="4" t="s">
        <v>14</v>
      </c>
      <c r="D362" s="5">
        <v>44118</v>
      </c>
      <c r="E362" s="2" t="s">
        <v>15</v>
      </c>
      <c r="F362" s="65" t="s">
        <v>34</v>
      </c>
      <c r="G362" s="4" t="s">
        <v>34</v>
      </c>
      <c r="H362" s="1" t="s">
        <v>35</v>
      </c>
      <c r="I362" s="1" t="s">
        <v>35</v>
      </c>
      <c r="J362" s="2" t="s">
        <v>348</v>
      </c>
      <c r="K362" s="68" t="s">
        <v>37</v>
      </c>
      <c r="L362" s="4" t="s">
        <v>34</v>
      </c>
      <c r="M362" s="2" t="s">
        <v>38</v>
      </c>
      <c r="N362" s="2" t="s">
        <v>34</v>
      </c>
    </row>
    <row r="363" spans="1:14" ht="14.25" customHeight="1" x14ac:dyDescent="0.25">
      <c r="A363" s="2">
        <v>5494</v>
      </c>
      <c r="B363" s="70">
        <v>25604</v>
      </c>
      <c r="C363" s="4" t="s">
        <v>32</v>
      </c>
      <c r="D363" s="5">
        <v>44118</v>
      </c>
      <c r="E363" s="2" t="s">
        <v>15</v>
      </c>
      <c r="F363" s="65">
        <v>44120</v>
      </c>
      <c r="G363" s="4" t="s">
        <v>16</v>
      </c>
      <c r="H363" s="1">
        <v>2</v>
      </c>
      <c r="I363" s="1">
        <v>3</v>
      </c>
      <c r="J363" s="2" t="s">
        <v>349</v>
      </c>
      <c r="K363" s="68" t="s">
        <v>18</v>
      </c>
      <c r="L363" s="4" t="s">
        <v>15</v>
      </c>
      <c r="M363" s="2" t="s">
        <v>19</v>
      </c>
      <c r="N363" s="2" t="s">
        <v>20</v>
      </c>
    </row>
    <row r="364" spans="1:14" ht="14.25" customHeight="1" x14ac:dyDescent="0.25">
      <c r="A364" s="2">
        <v>5495</v>
      </c>
      <c r="B364" s="70">
        <v>25605</v>
      </c>
      <c r="C364" s="4" t="s">
        <v>32</v>
      </c>
      <c r="D364" s="5">
        <v>44118</v>
      </c>
      <c r="E364" s="2" t="s">
        <v>15</v>
      </c>
      <c r="F364" s="65">
        <v>44120</v>
      </c>
      <c r="G364" s="4" t="s">
        <v>16</v>
      </c>
      <c r="H364" s="1">
        <v>2</v>
      </c>
      <c r="I364" s="1">
        <v>3</v>
      </c>
      <c r="J364" s="2" t="s">
        <v>349</v>
      </c>
      <c r="K364" s="68" t="s">
        <v>18</v>
      </c>
      <c r="L364" s="4" t="s">
        <v>15</v>
      </c>
      <c r="M364" s="2" t="s">
        <v>19</v>
      </c>
      <c r="N364" s="2" t="s">
        <v>20</v>
      </c>
    </row>
    <row r="365" spans="1:14" ht="14.25" customHeight="1" x14ac:dyDescent="0.25">
      <c r="A365" s="2">
        <v>5496</v>
      </c>
      <c r="B365" s="70">
        <v>25606</v>
      </c>
      <c r="C365" s="4" t="s">
        <v>14</v>
      </c>
      <c r="D365" s="5">
        <v>44118</v>
      </c>
      <c r="E365" s="2" t="s">
        <v>15</v>
      </c>
      <c r="F365" s="65">
        <v>44120</v>
      </c>
      <c r="G365" s="4" t="s">
        <v>16</v>
      </c>
      <c r="H365" s="1">
        <v>2</v>
      </c>
      <c r="I365" s="1">
        <v>3</v>
      </c>
      <c r="J365" s="2" t="s">
        <v>350</v>
      </c>
      <c r="K365" s="68" t="s">
        <v>18</v>
      </c>
      <c r="L365" s="4" t="s">
        <v>15</v>
      </c>
      <c r="M365" s="2" t="s">
        <v>19</v>
      </c>
      <c r="N365" s="2" t="s">
        <v>20</v>
      </c>
    </row>
    <row r="366" spans="1:14" ht="14.25" customHeight="1" x14ac:dyDescent="0.25">
      <c r="A366" s="2">
        <v>5497</v>
      </c>
      <c r="B366" s="70">
        <v>25607</v>
      </c>
      <c r="C366" s="4" t="s">
        <v>14</v>
      </c>
      <c r="D366" s="5">
        <v>44118</v>
      </c>
      <c r="E366" s="2" t="s">
        <v>15</v>
      </c>
      <c r="F366" s="65">
        <v>44120</v>
      </c>
      <c r="G366" s="4" t="s">
        <v>16</v>
      </c>
      <c r="H366" s="1">
        <v>2</v>
      </c>
      <c r="I366" s="1">
        <v>3</v>
      </c>
      <c r="J366" s="2" t="s">
        <v>351</v>
      </c>
      <c r="K366" s="68" t="s">
        <v>18</v>
      </c>
      <c r="L366" s="4" t="s">
        <v>15</v>
      </c>
      <c r="M366" s="2" t="s">
        <v>19</v>
      </c>
      <c r="N366" s="2" t="s">
        <v>20</v>
      </c>
    </row>
    <row r="367" spans="1:14" ht="14.25" customHeight="1" x14ac:dyDescent="0.25">
      <c r="A367" s="2">
        <v>5498</v>
      </c>
      <c r="B367" s="70">
        <v>25608</v>
      </c>
      <c r="C367" s="4" t="s">
        <v>21</v>
      </c>
      <c r="D367" s="5">
        <v>44118</v>
      </c>
      <c r="E367" s="2" t="s">
        <v>15</v>
      </c>
      <c r="F367" s="65">
        <v>44119</v>
      </c>
      <c r="G367" s="4" t="s">
        <v>16</v>
      </c>
      <c r="H367" s="1">
        <v>1</v>
      </c>
      <c r="I367" s="1">
        <v>2</v>
      </c>
      <c r="J367" s="2" t="s">
        <v>41</v>
      </c>
      <c r="K367" s="68" t="s">
        <v>18</v>
      </c>
      <c r="L367" s="4" t="s">
        <v>15</v>
      </c>
      <c r="M367" s="2" t="s">
        <v>19</v>
      </c>
      <c r="N367" s="2" t="s">
        <v>20</v>
      </c>
    </row>
    <row r="368" spans="1:14" ht="14.25" customHeight="1" x14ac:dyDescent="0.25">
      <c r="A368" s="2">
        <v>5499</v>
      </c>
      <c r="B368" s="70">
        <v>25609</v>
      </c>
      <c r="C368" s="4" t="s">
        <v>14</v>
      </c>
      <c r="D368" s="5">
        <v>44118</v>
      </c>
      <c r="E368" s="2" t="s">
        <v>15</v>
      </c>
      <c r="F368" s="65">
        <v>44120</v>
      </c>
      <c r="G368" s="4" t="s">
        <v>16</v>
      </c>
      <c r="H368" s="1">
        <v>2</v>
      </c>
      <c r="I368" s="1">
        <v>3</v>
      </c>
      <c r="J368" s="2" t="s">
        <v>352</v>
      </c>
      <c r="K368" s="68" t="s">
        <v>18</v>
      </c>
      <c r="L368" s="4" t="s">
        <v>15</v>
      </c>
      <c r="M368" s="2" t="s">
        <v>19</v>
      </c>
      <c r="N368" s="2" t="s">
        <v>20</v>
      </c>
    </row>
    <row r="369" spans="1:14" ht="14.25" customHeight="1" x14ac:dyDescent="0.25">
      <c r="A369" s="2">
        <v>5500</v>
      </c>
      <c r="B369" s="70">
        <v>25610</v>
      </c>
      <c r="C369" s="4" t="s">
        <v>14</v>
      </c>
      <c r="D369" s="5">
        <v>44118</v>
      </c>
      <c r="E369" s="2" t="s">
        <v>15</v>
      </c>
      <c r="F369" s="65">
        <v>44120</v>
      </c>
      <c r="G369" s="4" t="s">
        <v>16</v>
      </c>
      <c r="H369" s="1">
        <v>2</v>
      </c>
      <c r="I369" s="1">
        <v>3</v>
      </c>
      <c r="J369" s="2" t="s">
        <v>353</v>
      </c>
      <c r="K369" s="68" t="s">
        <v>18</v>
      </c>
      <c r="L369" s="4" t="s">
        <v>15</v>
      </c>
      <c r="M369" s="2" t="s">
        <v>19</v>
      </c>
      <c r="N369" s="2" t="s">
        <v>20</v>
      </c>
    </row>
    <row r="370" spans="1:14" ht="14.25" customHeight="1" x14ac:dyDescent="0.25">
      <c r="A370" s="2">
        <v>5501</v>
      </c>
      <c r="B370" s="70">
        <v>25611</v>
      </c>
      <c r="C370" s="4" t="s">
        <v>21</v>
      </c>
      <c r="D370" s="5">
        <v>44118</v>
      </c>
      <c r="E370" s="2" t="s">
        <v>15</v>
      </c>
      <c r="F370" s="65">
        <v>44119</v>
      </c>
      <c r="G370" s="4" t="s">
        <v>16</v>
      </c>
      <c r="H370" s="1">
        <v>1</v>
      </c>
      <c r="I370" s="1">
        <v>2</v>
      </c>
      <c r="J370" s="2" t="s">
        <v>354</v>
      </c>
      <c r="K370" s="68" t="s">
        <v>18</v>
      </c>
      <c r="L370" s="4" t="s">
        <v>15</v>
      </c>
      <c r="M370" s="2" t="s">
        <v>19</v>
      </c>
      <c r="N370" s="2" t="s">
        <v>20</v>
      </c>
    </row>
    <row r="371" spans="1:14" ht="14.25" customHeight="1" x14ac:dyDescent="0.25">
      <c r="A371" s="2">
        <v>5502</v>
      </c>
      <c r="B371" s="70">
        <v>25612</v>
      </c>
      <c r="C371" s="4" t="s">
        <v>21</v>
      </c>
      <c r="D371" s="5">
        <v>44118</v>
      </c>
      <c r="E371" s="2" t="s">
        <v>15</v>
      </c>
      <c r="F371" s="65">
        <v>44119</v>
      </c>
      <c r="G371" s="4" t="s">
        <v>16</v>
      </c>
      <c r="H371" s="1">
        <v>1</v>
      </c>
      <c r="I371" s="1">
        <v>2</v>
      </c>
      <c r="J371" s="2" t="s">
        <v>355</v>
      </c>
      <c r="K371" s="68" t="s">
        <v>18</v>
      </c>
      <c r="L371" s="4" t="s">
        <v>15</v>
      </c>
      <c r="M371" s="2" t="s">
        <v>19</v>
      </c>
      <c r="N371" s="2" t="s">
        <v>20</v>
      </c>
    </row>
    <row r="372" spans="1:14" ht="14.25" customHeight="1" x14ac:dyDescent="0.25">
      <c r="A372" s="2">
        <v>5503</v>
      </c>
      <c r="B372" s="70">
        <v>25613</v>
      </c>
      <c r="C372" s="4" t="s">
        <v>14</v>
      </c>
      <c r="D372" s="5">
        <v>44118</v>
      </c>
      <c r="E372" s="2" t="s">
        <v>15</v>
      </c>
      <c r="F372" s="65">
        <v>44120</v>
      </c>
      <c r="G372" s="4" t="s">
        <v>16</v>
      </c>
      <c r="H372" s="1">
        <v>2</v>
      </c>
      <c r="I372" s="1">
        <v>3</v>
      </c>
      <c r="J372" s="2" t="s">
        <v>356</v>
      </c>
      <c r="K372" s="68" t="s">
        <v>18</v>
      </c>
      <c r="L372" s="4" t="s">
        <v>15</v>
      </c>
      <c r="M372" s="2" t="s">
        <v>19</v>
      </c>
      <c r="N372" s="2" t="s">
        <v>20</v>
      </c>
    </row>
    <row r="373" spans="1:14" ht="14.25" customHeight="1" x14ac:dyDescent="0.25">
      <c r="A373" s="2">
        <v>5504</v>
      </c>
      <c r="B373" s="70">
        <v>25614</v>
      </c>
      <c r="C373" s="4" t="s">
        <v>21</v>
      </c>
      <c r="D373" s="5">
        <v>44119</v>
      </c>
      <c r="E373" s="2" t="s">
        <v>15</v>
      </c>
      <c r="F373" s="65">
        <v>44119</v>
      </c>
      <c r="G373" s="4" t="s">
        <v>16</v>
      </c>
      <c r="H373" s="1">
        <v>0</v>
      </c>
      <c r="I373" s="1">
        <v>1</v>
      </c>
      <c r="J373" s="2" t="s">
        <v>312</v>
      </c>
      <c r="K373" s="68" t="s">
        <v>18</v>
      </c>
      <c r="L373" s="4" t="s">
        <v>15</v>
      </c>
      <c r="M373" s="2" t="s">
        <v>19</v>
      </c>
      <c r="N373" s="2" t="s">
        <v>20</v>
      </c>
    </row>
    <row r="374" spans="1:14" ht="14.25" customHeight="1" x14ac:dyDescent="0.25">
      <c r="A374" s="2">
        <v>5505</v>
      </c>
      <c r="B374" s="70">
        <v>25615</v>
      </c>
      <c r="C374" s="4" t="s">
        <v>21</v>
      </c>
      <c r="D374" s="5">
        <v>44119</v>
      </c>
      <c r="E374" s="2" t="s">
        <v>15</v>
      </c>
      <c r="F374" s="65">
        <v>44119</v>
      </c>
      <c r="G374" s="4" t="s">
        <v>16</v>
      </c>
      <c r="H374" s="1">
        <v>0</v>
      </c>
      <c r="I374" s="1">
        <v>1</v>
      </c>
      <c r="J374" s="2" t="s">
        <v>357</v>
      </c>
      <c r="K374" s="68" t="s">
        <v>18</v>
      </c>
      <c r="L374" s="4" t="s">
        <v>15</v>
      </c>
      <c r="M374" s="2" t="s">
        <v>19</v>
      </c>
      <c r="N374" s="2" t="s">
        <v>20</v>
      </c>
    </row>
    <row r="375" spans="1:14" ht="14.25" customHeight="1" x14ac:dyDescent="0.25">
      <c r="A375" s="2">
        <v>5506</v>
      </c>
      <c r="B375" s="70">
        <v>25616</v>
      </c>
      <c r="C375" s="4" t="s">
        <v>21</v>
      </c>
      <c r="D375" s="5">
        <v>44119</v>
      </c>
      <c r="E375" s="2" t="s">
        <v>15</v>
      </c>
      <c r="F375" s="65">
        <v>44119</v>
      </c>
      <c r="G375" s="4" t="s">
        <v>16</v>
      </c>
      <c r="H375" s="1">
        <v>0</v>
      </c>
      <c r="I375" s="1">
        <v>1</v>
      </c>
      <c r="J375" s="2" t="s">
        <v>358</v>
      </c>
      <c r="K375" s="68" t="s">
        <v>18</v>
      </c>
      <c r="L375" s="4" t="s">
        <v>15</v>
      </c>
      <c r="M375" s="2" t="s">
        <v>19</v>
      </c>
      <c r="N375" s="2" t="s">
        <v>20</v>
      </c>
    </row>
    <row r="376" spans="1:14" ht="14.25" customHeight="1" x14ac:dyDescent="0.25">
      <c r="A376" s="2">
        <v>5507</v>
      </c>
      <c r="B376" s="70">
        <v>25617</v>
      </c>
      <c r="C376" s="4" t="s">
        <v>14</v>
      </c>
      <c r="D376" s="5">
        <v>44119</v>
      </c>
      <c r="E376" s="2" t="s">
        <v>15</v>
      </c>
      <c r="F376" s="65">
        <v>44120</v>
      </c>
      <c r="G376" s="4" t="s">
        <v>16</v>
      </c>
      <c r="H376" s="1">
        <v>1</v>
      </c>
      <c r="I376" s="1">
        <v>2</v>
      </c>
      <c r="J376" s="2" t="s">
        <v>359</v>
      </c>
      <c r="K376" s="68" t="s">
        <v>18</v>
      </c>
      <c r="L376" s="4" t="s">
        <v>15</v>
      </c>
      <c r="M376" s="2" t="s">
        <v>19</v>
      </c>
      <c r="N376" s="2" t="s">
        <v>20</v>
      </c>
    </row>
    <row r="377" spans="1:14" ht="14.25" customHeight="1" x14ac:dyDescent="0.25">
      <c r="A377" s="2">
        <v>5508</v>
      </c>
      <c r="B377" s="70">
        <v>25618</v>
      </c>
      <c r="C377" s="4" t="s">
        <v>14</v>
      </c>
      <c r="D377" s="5">
        <v>44119</v>
      </c>
      <c r="E377" s="2" t="s">
        <v>15</v>
      </c>
      <c r="F377" s="65">
        <v>44120</v>
      </c>
      <c r="G377" s="4" t="s">
        <v>16</v>
      </c>
      <c r="H377" s="1">
        <v>1</v>
      </c>
      <c r="I377" s="1">
        <v>2</v>
      </c>
      <c r="J377" s="2" t="s">
        <v>359</v>
      </c>
      <c r="K377" s="68" t="s">
        <v>18</v>
      </c>
      <c r="L377" s="4" t="s">
        <v>15</v>
      </c>
      <c r="M377" s="2" t="s">
        <v>19</v>
      </c>
      <c r="N377" s="2" t="s">
        <v>20</v>
      </c>
    </row>
    <row r="378" spans="1:14" ht="14.25" customHeight="1" x14ac:dyDescent="0.25">
      <c r="A378" s="2">
        <v>5509</v>
      </c>
      <c r="B378" s="70">
        <v>25619</v>
      </c>
      <c r="C378" s="4" t="s">
        <v>21</v>
      </c>
      <c r="D378" s="5">
        <v>44119</v>
      </c>
      <c r="E378" s="2" t="s">
        <v>15</v>
      </c>
      <c r="F378" s="65">
        <v>44119</v>
      </c>
      <c r="G378" s="4" t="s">
        <v>16</v>
      </c>
      <c r="H378" s="1">
        <v>0</v>
      </c>
      <c r="I378" s="1">
        <v>1</v>
      </c>
      <c r="J378" s="2" t="s">
        <v>360</v>
      </c>
      <c r="K378" s="68" t="s">
        <v>18</v>
      </c>
      <c r="L378" s="4" t="s">
        <v>15</v>
      </c>
      <c r="M378" s="2" t="s">
        <v>19</v>
      </c>
      <c r="N378" s="2" t="s">
        <v>20</v>
      </c>
    </row>
    <row r="379" spans="1:14" ht="14.25" customHeight="1" x14ac:dyDescent="0.25">
      <c r="A379" s="2">
        <v>5510</v>
      </c>
      <c r="B379" s="70">
        <v>25620</v>
      </c>
      <c r="C379" s="4" t="s">
        <v>14</v>
      </c>
      <c r="D379" s="5">
        <v>44119</v>
      </c>
      <c r="E379" s="2" t="s">
        <v>15</v>
      </c>
      <c r="F379" s="65">
        <v>44120</v>
      </c>
      <c r="G379" s="4" t="s">
        <v>16</v>
      </c>
      <c r="H379" s="1">
        <v>1</v>
      </c>
      <c r="I379" s="1">
        <v>2</v>
      </c>
      <c r="J379" s="2" t="s">
        <v>361</v>
      </c>
      <c r="K379" s="68" t="s">
        <v>18</v>
      </c>
      <c r="L379" s="4" t="s">
        <v>15</v>
      </c>
      <c r="M379" s="2" t="s">
        <v>19</v>
      </c>
      <c r="N379" s="2" t="s">
        <v>20</v>
      </c>
    </row>
    <row r="380" spans="1:14" ht="14.25" customHeight="1" x14ac:dyDescent="0.25">
      <c r="A380" s="2">
        <v>5511</v>
      </c>
      <c r="B380" s="70">
        <v>25621</v>
      </c>
      <c r="C380" s="4" t="s">
        <v>21</v>
      </c>
      <c r="D380" s="5">
        <v>44119</v>
      </c>
      <c r="E380" s="2" t="s">
        <v>15</v>
      </c>
      <c r="F380" s="65">
        <v>44119</v>
      </c>
      <c r="G380" s="4" t="s">
        <v>16</v>
      </c>
      <c r="H380" s="1">
        <v>0</v>
      </c>
      <c r="I380" s="1">
        <v>1</v>
      </c>
      <c r="J380" s="2" t="s">
        <v>362</v>
      </c>
      <c r="K380" s="68" t="s">
        <v>18</v>
      </c>
      <c r="L380" s="4" t="s">
        <v>15</v>
      </c>
      <c r="M380" s="2" t="s">
        <v>19</v>
      </c>
      <c r="N380" s="2" t="s">
        <v>20</v>
      </c>
    </row>
    <row r="381" spans="1:14" ht="14.25" customHeight="1" x14ac:dyDescent="0.25">
      <c r="A381" s="2">
        <v>5512</v>
      </c>
      <c r="B381" s="70">
        <v>25622</v>
      </c>
      <c r="C381" s="4" t="s">
        <v>21</v>
      </c>
      <c r="D381" s="5">
        <v>44119</v>
      </c>
      <c r="E381" s="2" t="s">
        <v>15</v>
      </c>
      <c r="F381" s="65" t="s">
        <v>34</v>
      </c>
      <c r="G381" s="4" t="s">
        <v>34</v>
      </c>
      <c r="H381" s="1" t="s">
        <v>35</v>
      </c>
      <c r="I381" s="1" t="s">
        <v>35</v>
      </c>
      <c r="J381" s="2" t="s">
        <v>363</v>
      </c>
      <c r="K381" s="68" t="s">
        <v>37</v>
      </c>
      <c r="L381" s="4" t="s">
        <v>34</v>
      </c>
      <c r="M381" s="2" t="s">
        <v>38</v>
      </c>
      <c r="N381" s="2" t="s">
        <v>34</v>
      </c>
    </row>
    <row r="382" spans="1:14" ht="14.25" customHeight="1" x14ac:dyDescent="0.25">
      <c r="A382" s="2">
        <v>5513</v>
      </c>
      <c r="B382" s="70">
        <v>25623</v>
      </c>
      <c r="C382" s="4" t="s">
        <v>30</v>
      </c>
      <c r="D382" s="5">
        <v>44119</v>
      </c>
      <c r="E382" s="2" t="s">
        <v>15</v>
      </c>
      <c r="F382" s="65">
        <v>44119</v>
      </c>
      <c r="G382" s="4" t="s">
        <v>16</v>
      </c>
      <c r="H382" s="1">
        <v>0</v>
      </c>
      <c r="I382" s="1">
        <v>1</v>
      </c>
      <c r="J382" s="2" t="s">
        <v>364</v>
      </c>
      <c r="K382" s="68" t="s">
        <v>18</v>
      </c>
      <c r="L382" s="4" t="s">
        <v>15</v>
      </c>
      <c r="M382" s="2" t="s">
        <v>19</v>
      </c>
      <c r="N382" s="2" t="s">
        <v>20</v>
      </c>
    </row>
    <row r="383" spans="1:14" ht="14.25" customHeight="1" x14ac:dyDescent="0.25">
      <c r="A383" s="2">
        <v>5514</v>
      </c>
      <c r="B383" s="70">
        <v>25624</v>
      </c>
      <c r="C383" s="4" t="s">
        <v>21</v>
      </c>
      <c r="D383" s="5">
        <v>44119</v>
      </c>
      <c r="E383" s="2" t="s">
        <v>15</v>
      </c>
      <c r="F383" s="65">
        <v>44120</v>
      </c>
      <c r="G383" s="4" t="s">
        <v>16</v>
      </c>
      <c r="H383" s="1">
        <v>1</v>
      </c>
      <c r="I383" s="1">
        <v>2</v>
      </c>
      <c r="J383" s="2" t="s">
        <v>365</v>
      </c>
      <c r="K383" s="68" t="s">
        <v>18</v>
      </c>
      <c r="L383" s="4" t="s">
        <v>15</v>
      </c>
      <c r="M383" s="2" t="s">
        <v>19</v>
      </c>
      <c r="N383" s="2" t="s">
        <v>20</v>
      </c>
    </row>
    <row r="384" spans="1:14" ht="14.25" customHeight="1" x14ac:dyDescent="0.25">
      <c r="A384" s="2">
        <v>5515</v>
      </c>
      <c r="B384" s="70">
        <v>25625</v>
      </c>
      <c r="C384" s="4" t="s">
        <v>21</v>
      </c>
      <c r="D384" s="5">
        <v>44119</v>
      </c>
      <c r="E384" s="2" t="s">
        <v>15</v>
      </c>
      <c r="F384" s="65" t="s">
        <v>34</v>
      </c>
      <c r="G384" s="4" t="s">
        <v>34</v>
      </c>
      <c r="H384" s="1" t="s">
        <v>35</v>
      </c>
      <c r="I384" s="1" t="s">
        <v>35</v>
      </c>
      <c r="J384" s="2" t="s">
        <v>366</v>
      </c>
      <c r="K384" s="68" t="s">
        <v>37</v>
      </c>
      <c r="L384" s="4" t="s">
        <v>34</v>
      </c>
      <c r="M384" s="2" t="s">
        <v>38</v>
      </c>
      <c r="N384" s="2" t="s">
        <v>34</v>
      </c>
    </row>
    <row r="385" spans="1:14" ht="14.25" customHeight="1" x14ac:dyDescent="0.25">
      <c r="A385" s="2">
        <v>5516</v>
      </c>
      <c r="B385" s="70">
        <v>25626</v>
      </c>
      <c r="C385" s="4" t="s">
        <v>14</v>
      </c>
      <c r="D385" s="5">
        <v>44119</v>
      </c>
      <c r="E385" s="2" t="s">
        <v>15</v>
      </c>
      <c r="F385" s="65">
        <v>44120</v>
      </c>
      <c r="G385" s="4" t="s">
        <v>16</v>
      </c>
      <c r="H385" s="1">
        <v>1</v>
      </c>
      <c r="I385" s="1">
        <v>2</v>
      </c>
      <c r="J385" s="2" t="s">
        <v>367</v>
      </c>
      <c r="K385" s="68" t="s">
        <v>18</v>
      </c>
      <c r="L385" s="4" t="s">
        <v>15</v>
      </c>
      <c r="M385" s="2" t="s">
        <v>19</v>
      </c>
      <c r="N385" s="2" t="s">
        <v>20</v>
      </c>
    </row>
    <row r="386" spans="1:14" ht="14.25" customHeight="1" x14ac:dyDescent="0.25">
      <c r="A386" s="2">
        <v>5517</v>
      </c>
      <c r="B386" s="70">
        <v>25627</v>
      </c>
      <c r="C386" s="4" t="s">
        <v>14</v>
      </c>
      <c r="D386" s="5">
        <v>44119</v>
      </c>
      <c r="E386" s="2" t="s">
        <v>15</v>
      </c>
      <c r="F386" s="65">
        <v>44120</v>
      </c>
      <c r="G386" s="4" t="s">
        <v>16</v>
      </c>
      <c r="H386" s="1">
        <v>1</v>
      </c>
      <c r="I386" s="1">
        <v>2</v>
      </c>
      <c r="J386" s="2" t="s">
        <v>368</v>
      </c>
      <c r="K386" s="68" t="s">
        <v>18</v>
      </c>
      <c r="L386" s="4" t="s">
        <v>15</v>
      </c>
      <c r="M386" s="2" t="s">
        <v>19</v>
      </c>
      <c r="N386" s="2" t="s">
        <v>20</v>
      </c>
    </row>
    <row r="387" spans="1:14" ht="14.25" customHeight="1" x14ac:dyDescent="0.25">
      <c r="A387" s="2">
        <v>5518</v>
      </c>
      <c r="B387" s="70">
        <v>25628</v>
      </c>
      <c r="C387" s="4" t="s">
        <v>21</v>
      </c>
      <c r="D387" s="5">
        <v>44119</v>
      </c>
      <c r="E387" s="2" t="s">
        <v>15</v>
      </c>
      <c r="F387" s="65">
        <v>44120</v>
      </c>
      <c r="G387" s="4" t="s">
        <v>16</v>
      </c>
      <c r="H387" s="1">
        <v>1</v>
      </c>
      <c r="I387" s="1">
        <v>2</v>
      </c>
      <c r="J387" s="2" t="s">
        <v>369</v>
      </c>
      <c r="K387" s="68" t="s">
        <v>18</v>
      </c>
      <c r="L387" s="4" t="s">
        <v>15</v>
      </c>
      <c r="M387" s="2" t="s">
        <v>19</v>
      </c>
      <c r="N387" s="2" t="s">
        <v>20</v>
      </c>
    </row>
    <row r="388" spans="1:14" ht="14.25" customHeight="1" x14ac:dyDescent="0.25">
      <c r="A388" s="2">
        <v>5519</v>
      </c>
      <c r="B388" s="70">
        <v>25629</v>
      </c>
      <c r="C388" s="4" t="s">
        <v>14</v>
      </c>
      <c r="D388" s="5">
        <v>44119</v>
      </c>
      <c r="E388" s="2" t="s">
        <v>15</v>
      </c>
      <c r="F388" s="65">
        <v>44120</v>
      </c>
      <c r="G388" s="4" t="s">
        <v>16</v>
      </c>
      <c r="H388" s="1">
        <v>1</v>
      </c>
      <c r="I388" s="1">
        <v>2</v>
      </c>
      <c r="J388" s="2" t="s">
        <v>370</v>
      </c>
      <c r="K388" s="68" t="s">
        <v>18</v>
      </c>
      <c r="L388" s="4" t="s">
        <v>15</v>
      </c>
      <c r="M388" s="2" t="s">
        <v>19</v>
      </c>
      <c r="N388" s="2" t="s">
        <v>20</v>
      </c>
    </row>
    <row r="389" spans="1:14" ht="14.25" customHeight="1" x14ac:dyDescent="0.25">
      <c r="A389" s="2">
        <v>5520</v>
      </c>
      <c r="B389" s="70">
        <v>25630</v>
      </c>
      <c r="C389" s="4" t="s">
        <v>14</v>
      </c>
      <c r="D389" s="5">
        <v>44119</v>
      </c>
      <c r="E389" s="2" t="s">
        <v>15</v>
      </c>
      <c r="F389" s="65">
        <v>44120</v>
      </c>
      <c r="G389" s="4" t="s">
        <v>16</v>
      </c>
      <c r="H389" s="1">
        <v>1</v>
      </c>
      <c r="I389" s="1">
        <v>2</v>
      </c>
      <c r="J389" s="2" t="s">
        <v>371</v>
      </c>
      <c r="K389" s="68" t="s">
        <v>18</v>
      </c>
      <c r="L389" s="4" t="s">
        <v>15</v>
      </c>
      <c r="M389" s="2" t="s">
        <v>19</v>
      </c>
      <c r="N389" s="2" t="s">
        <v>20</v>
      </c>
    </row>
    <row r="390" spans="1:14" ht="14.25" customHeight="1" x14ac:dyDescent="0.25">
      <c r="A390" s="2">
        <v>5521</v>
      </c>
      <c r="B390" s="70">
        <v>25631</v>
      </c>
      <c r="C390" s="4" t="s">
        <v>21</v>
      </c>
      <c r="D390" s="5">
        <v>44119</v>
      </c>
      <c r="E390" s="2" t="s">
        <v>15</v>
      </c>
      <c r="F390" s="65">
        <v>44120</v>
      </c>
      <c r="G390" s="4" t="s">
        <v>16</v>
      </c>
      <c r="H390" s="1">
        <v>1</v>
      </c>
      <c r="I390" s="1">
        <v>2</v>
      </c>
      <c r="J390" s="2" t="s">
        <v>266</v>
      </c>
      <c r="K390" s="68" t="s">
        <v>18</v>
      </c>
      <c r="L390" s="4" t="s">
        <v>15</v>
      </c>
      <c r="M390" s="2" t="s">
        <v>19</v>
      </c>
      <c r="N390" s="2" t="s">
        <v>20</v>
      </c>
    </row>
    <row r="391" spans="1:14" ht="14.25" customHeight="1" x14ac:dyDescent="0.25">
      <c r="A391" s="2">
        <v>5522</v>
      </c>
      <c r="B391" s="70">
        <v>25632</v>
      </c>
      <c r="C391" s="4" t="s">
        <v>30</v>
      </c>
      <c r="D391" s="5">
        <v>44119</v>
      </c>
      <c r="E391" s="2" t="s">
        <v>15</v>
      </c>
      <c r="F391" s="65">
        <v>44120</v>
      </c>
      <c r="G391" s="4" t="s">
        <v>16</v>
      </c>
      <c r="H391" s="1">
        <v>1</v>
      </c>
      <c r="I391" s="1">
        <v>2</v>
      </c>
      <c r="J391" s="2" t="s">
        <v>372</v>
      </c>
      <c r="K391" s="68" t="s">
        <v>18</v>
      </c>
      <c r="L391" s="4" t="s">
        <v>15</v>
      </c>
      <c r="M391" s="2" t="s">
        <v>19</v>
      </c>
      <c r="N391" s="2" t="s">
        <v>20</v>
      </c>
    </row>
    <row r="392" spans="1:14" ht="14.25" customHeight="1" x14ac:dyDescent="0.25">
      <c r="A392" s="2">
        <v>5523</v>
      </c>
      <c r="B392" s="70">
        <v>25633</v>
      </c>
      <c r="C392" s="4" t="s">
        <v>14</v>
      </c>
      <c r="D392" s="5">
        <v>44119</v>
      </c>
      <c r="E392" s="2" t="s">
        <v>15</v>
      </c>
      <c r="F392" s="65">
        <v>44120</v>
      </c>
      <c r="G392" s="4" t="s">
        <v>16</v>
      </c>
      <c r="H392" s="1">
        <v>1</v>
      </c>
      <c r="I392" s="1">
        <v>2</v>
      </c>
      <c r="J392" s="2" t="s">
        <v>373</v>
      </c>
      <c r="K392" s="68" t="s">
        <v>18</v>
      </c>
      <c r="L392" s="4" t="s">
        <v>15</v>
      </c>
      <c r="M392" s="2" t="s">
        <v>19</v>
      </c>
      <c r="N392" s="2" t="s">
        <v>20</v>
      </c>
    </row>
    <row r="393" spans="1:14" ht="14.25" customHeight="1" x14ac:dyDescent="0.25">
      <c r="A393" s="2">
        <v>5524</v>
      </c>
      <c r="B393" s="70">
        <v>25634</v>
      </c>
      <c r="C393" s="4" t="s">
        <v>14</v>
      </c>
      <c r="D393" s="5">
        <v>44119</v>
      </c>
      <c r="E393" s="2" t="s">
        <v>15</v>
      </c>
      <c r="F393" s="65">
        <v>44120</v>
      </c>
      <c r="G393" s="4" t="s">
        <v>16</v>
      </c>
      <c r="H393" s="1">
        <v>1</v>
      </c>
      <c r="I393" s="1">
        <v>2</v>
      </c>
      <c r="J393" s="2" t="s">
        <v>374</v>
      </c>
      <c r="K393" s="68" t="s">
        <v>18</v>
      </c>
      <c r="L393" s="4" t="s">
        <v>15</v>
      </c>
      <c r="M393" s="2" t="s">
        <v>19</v>
      </c>
      <c r="N393" s="2" t="s">
        <v>20</v>
      </c>
    </row>
    <row r="394" spans="1:14" ht="14.25" customHeight="1" x14ac:dyDescent="0.25">
      <c r="A394" s="2">
        <v>5525</v>
      </c>
      <c r="B394" s="70">
        <v>25635</v>
      </c>
      <c r="C394" s="4" t="s">
        <v>14</v>
      </c>
      <c r="D394" s="5">
        <v>44119</v>
      </c>
      <c r="E394" s="2" t="s">
        <v>15</v>
      </c>
      <c r="F394" s="65">
        <v>44120</v>
      </c>
      <c r="G394" s="4" t="s">
        <v>16</v>
      </c>
      <c r="H394" s="1">
        <v>1</v>
      </c>
      <c r="I394" s="1">
        <v>2</v>
      </c>
      <c r="J394" s="2" t="s">
        <v>374</v>
      </c>
      <c r="K394" s="68" t="s">
        <v>18</v>
      </c>
      <c r="L394" s="4" t="s">
        <v>15</v>
      </c>
      <c r="M394" s="2" t="s">
        <v>19</v>
      </c>
      <c r="N394" s="2" t="s">
        <v>20</v>
      </c>
    </row>
    <row r="395" spans="1:14" ht="14.25" customHeight="1" x14ac:dyDescent="0.25">
      <c r="A395" s="2">
        <v>5526</v>
      </c>
      <c r="B395" s="70">
        <v>25636</v>
      </c>
      <c r="C395" s="4" t="s">
        <v>30</v>
      </c>
      <c r="D395" s="5">
        <v>44119</v>
      </c>
      <c r="E395" s="2" t="s">
        <v>15</v>
      </c>
      <c r="F395" s="65">
        <v>44120</v>
      </c>
      <c r="G395" s="4" t="s">
        <v>16</v>
      </c>
      <c r="H395" s="1">
        <v>1</v>
      </c>
      <c r="I395" s="1">
        <v>2</v>
      </c>
      <c r="J395" s="2" t="s">
        <v>375</v>
      </c>
      <c r="K395" s="68" t="s">
        <v>18</v>
      </c>
      <c r="L395" s="4" t="s">
        <v>15</v>
      </c>
      <c r="M395" s="2" t="s">
        <v>19</v>
      </c>
      <c r="N395" s="2" t="s">
        <v>20</v>
      </c>
    </row>
    <row r="396" spans="1:14" ht="14.25" customHeight="1" x14ac:dyDescent="0.25">
      <c r="A396" s="2">
        <v>5527</v>
      </c>
      <c r="B396" s="70">
        <v>25637</v>
      </c>
      <c r="C396" s="4" t="s">
        <v>14</v>
      </c>
      <c r="D396" s="5">
        <v>44119</v>
      </c>
      <c r="E396" s="2" t="s">
        <v>15</v>
      </c>
      <c r="F396" s="65">
        <v>44120</v>
      </c>
      <c r="G396" s="4" t="s">
        <v>16</v>
      </c>
      <c r="H396" s="1">
        <v>1</v>
      </c>
      <c r="I396" s="1">
        <v>2</v>
      </c>
      <c r="J396" s="2" t="s">
        <v>376</v>
      </c>
      <c r="K396" s="68" t="s">
        <v>18</v>
      </c>
      <c r="L396" s="4" t="s">
        <v>15</v>
      </c>
      <c r="M396" s="2" t="s">
        <v>19</v>
      </c>
      <c r="N396" s="2" t="s">
        <v>20</v>
      </c>
    </row>
    <row r="397" spans="1:14" ht="14.25" customHeight="1" x14ac:dyDescent="0.25">
      <c r="A397" s="2">
        <v>5528</v>
      </c>
      <c r="B397" s="70">
        <v>25638</v>
      </c>
      <c r="C397" s="4" t="s">
        <v>30</v>
      </c>
      <c r="D397" s="5">
        <v>44119</v>
      </c>
      <c r="E397" s="2" t="s">
        <v>15</v>
      </c>
      <c r="F397" s="65">
        <v>44120</v>
      </c>
      <c r="G397" s="4" t="s">
        <v>16</v>
      </c>
      <c r="H397" s="1">
        <v>1</v>
      </c>
      <c r="I397" s="1">
        <v>2</v>
      </c>
      <c r="J397" s="2" t="s">
        <v>377</v>
      </c>
      <c r="K397" s="68" t="s">
        <v>18</v>
      </c>
      <c r="L397" s="4" t="s">
        <v>15</v>
      </c>
      <c r="M397" s="2" t="s">
        <v>19</v>
      </c>
      <c r="N397" s="2" t="s">
        <v>20</v>
      </c>
    </row>
    <row r="398" spans="1:14" ht="14.25" customHeight="1" x14ac:dyDescent="0.25">
      <c r="A398" s="2">
        <v>5529</v>
      </c>
      <c r="B398" s="70">
        <v>25639</v>
      </c>
      <c r="C398" s="4" t="s">
        <v>14</v>
      </c>
      <c r="D398" s="5">
        <v>44119</v>
      </c>
      <c r="E398" s="2" t="s">
        <v>15</v>
      </c>
      <c r="F398" s="65">
        <v>44120</v>
      </c>
      <c r="G398" s="4" t="s">
        <v>16</v>
      </c>
      <c r="H398" s="1">
        <v>1</v>
      </c>
      <c r="I398" s="1">
        <v>2</v>
      </c>
      <c r="J398" s="2" t="s">
        <v>378</v>
      </c>
      <c r="K398" s="68" t="s">
        <v>18</v>
      </c>
      <c r="L398" s="4" t="s">
        <v>15</v>
      </c>
      <c r="M398" s="2" t="s">
        <v>19</v>
      </c>
      <c r="N398" s="2" t="s">
        <v>20</v>
      </c>
    </row>
    <row r="399" spans="1:14" ht="14.25" customHeight="1" x14ac:dyDescent="0.25">
      <c r="A399" s="2">
        <v>5530</v>
      </c>
      <c r="B399" s="70">
        <v>25640</v>
      </c>
      <c r="C399" s="4" t="s">
        <v>14</v>
      </c>
      <c r="D399" s="5">
        <v>44119</v>
      </c>
      <c r="E399" s="2" t="s">
        <v>15</v>
      </c>
      <c r="F399" s="65">
        <v>44120</v>
      </c>
      <c r="G399" s="4" t="s">
        <v>16</v>
      </c>
      <c r="H399" s="1">
        <v>1</v>
      </c>
      <c r="I399" s="1">
        <v>2</v>
      </c>
      <c r="J399" s="2" t="s">
        <v>379</v>
      </c>
      <c r="K399" s="68" t="s">
        <v>18</v>
      </c>
      <c r="L399" s="4" t="s">
        <v>15</v>
      </c>
      <c r="M399" s="2" t="s">
        <v>19</v>
      </c>
      <c r="N399" s="2" t="s">
        <v>20</v>
      </c>
    </row>
    <row r="400" spans="1:14" ht="14.25" customHeight="1" x14ac:dyDescent="0.25">
      <c r="A400" s="2">
        <v>5531</v>
      </c>
      <c r="B400" s="70">
        <v>25641</v>
      </c>
      <c r="C400" s="4" t="s">
        <v>21</v>
      </c>
      <c r="D400" s="5">
        <v>44119</v>
      </c>
      <c r="E400" s="2" t="s">
        <v>15</v>
      </c>
      <c r="F400" s="65">
        <v>44120</v>
      </c>
      <c r="G400" s="4" t="s">
        <v>16</v>
      </c>
      <c r="H400" s="1">
        <v>1</v>
      </c>
      <c r="I400" s="1">
        <v>2</v>
      </c>
      <c r="J400" s="2" t="s">
        <v>380</v>
      </c>
      <c r="K400" s="68" t="s">
        <v>18</v>
      </c>
      <c r="L400" s="4" t="s">
        <v>15</v>
      </c>
      <c r="M400" s="2" t="s">
        <v>19</v>
      </c>
      <c r="N400" s="2" t="s">
        <v>20</v>
      </c>
    </row>
    <row r="401" spans="1:14" ht="14.25" customHeight="1" x14ac:dyDescent="0.25">
      <c r="A401" s="2">
        <v>5532</v>
      </c>
      <c r="B401" s="70">
        <v>25642</v>
      </c>
      <c r="C401" s="4" t="s">
        <v>14</v>
      </c>
      <c r="D401" s="5">
        <v>44119</v>
      </c>
      <c r="E401" s="2" t="s">
        <v>15</v>
      </c>
      <c r="F401" s="65">
        <v>44120</v>
      </c>
      <c r="G401" s="4" t="s">
        <v>16</v>
      </c>
      <c r="H401" s="1">
        <v>1</v>
      </c>
      <c r="I401" s="1">
        <v>2</v>
      </c>
      <c r="J401" s="2" t="s">
        <v>381</v>
      </c>
      <c r="K401" s="68" t="s">
        <v>18</v>
      </c>
      <c r="L401" s="4" t="s">
        <v>15</v>
      </c>
      <c r="M401" s="2" t="s">
        <v>19</v>
      </c>
      <c r="N401" s="2" t="s">
        <v>20</v>
      </c>
    </row>
    <row r="402" spans="1:14" ht="14.25" customHeight="1" x14ac:dyDescent="0.25">
      <c r="A402" s="2">
        <v>5533</v>
      </c>
      <c r="B402" s="70">
        <v>25643</v>
      </c>
      <c r="C402" s="4" t="s">
        <v>21</v>
      </c>
      <c r="D402" s="5">
        <v>44119</v>
      </c>
      <c r="E402" s="2" t="s">
        <v>15</v>
      </c>
      <c r="F402" s="65">
        <v>44120</v>
      </c>
      <c r="G402" s="4" t="s">
        <v>16</v>
      </c>
      <c r="H402" s="1">
        <v>1</v>
      </c>
      <c r="I402" s="1">
        <v>2</v>
      </c>
      <c r="J402" s="2" t="s">
        <v>382</v>
      </c>
      <c r="K402" s="68" t="s">
        <v>18</v>
      </c>
      <c r="L402" s="4" t="s">
        <v>15</v>
      </c>
      <c r="M402" s="2" t="s">
        <v>19</v>
      </c>
      <c r="N402" s="2" t="s">
        <v>20</v>
      </c>
    </row>
    <row r="403" spans="1:14" ht="14.25" customHeight="1" x14ac:dyDescent="0.25">
      <c r="A403" s="2">
        <v>5534</v>
      </c>
      <c r="B403" s="70">
        <v>25644</v>
      </c>
      <c r="C403" s="4" t="s">
        <v>14</v>
      </c>
      <c r="D403" s="5">
        <v>44119</v>
      </c>
      <c r="E403" s="2" t="s">
        <v>15</v>
      </c>
      <c r="F403" s="65">
        <v>44120</v>
      </c>
      <c r="G403" s="4" t="s">
        <v>16</v>
      </c>
      <c r="H403" s="1">
        <v>1</v>
      </c>
      <c r="I403" s="1">
        <v>2</v>
      </c>
      <c r="J403" s="2" t="s">
        <v>383</v>
      </c>
      <c r="K403" s="68" t="s">
        <v>18</v>
      </c>
      <c r="L403" s="4" t="s">
        <v>15</v>
      </c>
      <c r="M403" s="2" t="s">
        <v>19</v>
      </c>
      <c r="N403" s="2" t="s">
        <v>20</v>
      </c>
    </row>
    <row r="404" spans="1:14" ht="14.25" customHeight="1" x14ac:dyDescent="0.25">
      <c r="A404" s="2">
        <v>5535</v>
      </c>
      <c r="B404" s="70">
        <v>25645</v>
      </c>
      <c r="C404" s="4" t="s">
        <v>32</v>
      </c>
      <c r="D404" s="5">
        <v>44120</v>
      </c>
      <c r="E404" s="2" t="s">
        <v>15</v>
      </c>
      <c r="F404" s="65">
        <v>44120</v>
      </c>
      <c r="G404" s="4" t="s">
        <v>16</v>
      </c>
      <c r="H404" s="1">
        <v>0</v>
      </c>
      <c r="I404" s="1">
        <v>1</v>
      </c>
      <c r="J404" s="2" t="s">
        <v>384</v>
      </c>
      <c r="K404" s="68" t="s">
        <v>18</v>
      </c>
      <c r="L404" s="4" t="s">
        <v>15</v>
      </c>
      <c r="M404" s="2" t="s">
        <v>19</v>
      </c>
      <c r="N404" s="2" t="s">
        <v>20</v>
      </c>
    </row>
    <row r="405" spans="1:14" ht="14.25" customHeight="1" x14ac:dyDescent="0.25">
      <c r="A405" s="2">
        <v>5536</v>
      </c>
      <c r="B405" s="70">
        <v>25646</v>
      </c>
      <c r="C405" s="4" t="s">
        <v>14</v>
      </c>
      <c r="D405" s="5">
        <v>44120</v>
      </c>
      <c r="E405" s="2" t="s">
        <v>15</v>
      </c>
      <c r="F405" s="65">
        <v>44120</v>
      </c>
      <c r="G405" s="4" t="s">
        <v>16</v>
      </c>
      <c r="H405" s="1">
        <v>0</v>
      </c>
      <c r="I405" s="1">
        <v>1</v>
      </c>
      <c r="J405" s="2" t="s">
        <v>385</v>
      </c>
      <c r="K405" s="68" t="s">
        <v>18</v>
      </c>
      <c r="L405" s="4" t="s">
        <v>15</v>
      </c>
      <c r="M405" s="2" t="s">
        <v>19</v>
      </c>
      <c r="N405" s="2" t="s">
        <v>20</v>
      </c>
    </row>
    <row r="406" spans="1:14" ht="14.25" customHeight="1" x14ac:dyDescent="0.25">
      <c r="A406" s="2">
        <v>5537</v>
      </c>
      <c r="B406" s="70">
        <v>25647</v>
      </c>
      <c r="C406" s="4" t="s">
        <v>21</v>
      </c>
      <c r="D406" s="5">
        <v>44120</v>
      </c>
      <c r="E406" s="2" t="s">
        <v>15</v>
      </c>
      <c r="F406" s="65">
        <v>44120</v>
      </c>
      <c r="G406" s="4" t="s">
        <v>16</v>
      </c>
      <c r="H406" s="1">
        <v>0</v>
      </c>
      <c r="I406" s="1">
        <v>1</v>
      </c>
      <c r="J406" s="2" t="s">
        <v>386</v>
      </c>
      <c r="K406" s="68" t="s">
        <v>18</v>
      </c>
      <c r="L406" s="4" t="s">
        <v>15</v>
      </c>
      <c r="M406" s="2" t="s">
        <v>19</v>
      </c>
      <c r="N406" s="2" t="s">
        <v>20</v>
      </c>
    </row>
    <row r="407" spans="1:14" ht="14.25" customHeight="1" x14ac:dyDescent="0.25">
      <c r="A407" s="2">
        <v>5538</v>
      </c>
      <c r="B407" s="70">
        <v>25648</v>
      </c>
      <c r="C407" s="4" t="s">
        <v>30</v>
      </c>
      <c r="D407" s="5">
        <v>44120</v>
      </c>
      <c r="E407" s="2" t="s">
        <v>15</v>
      </c>
      <c r="F407" s="65">
        <v>44120</v>
      </c>
      <c r="G407" s="4" t="s">
        <v>16</v>
      </c>
      <c r="H407" s="1">
        <v>0</v>
      </c>
      <c r="I407" s="1">
        <v>1</v>
      </c>
      <c r="J407" s="2" t="s">
        <v>387</v>
      </c>
      <c r="K407" s="68" t="s">
        <v>18</v>
      </c>
      <c r="L407" s="4" t="s">
        <v>15</v>
      </c>
      <c r="M407" s="2" t="s">
        <v>19</v>
      </c>
      <c r="N407" s="2" t="s">
        <v>20</v>
      </c>
    </row>
    <row r="408" spans="1:14" ht="14.25" customHeight="1" x14ac:dyDescent="0.25">
      <c r="A408" s="2">
        <v>5539</v>
      </c>
      <c r="B408" s="70">
        <v>25649</v>
      </c>
      <c r="C408" s="4" t="s">
        <v>21</v>
      </c>
      <c r="D408" s="5">
        <v>44120</v>
      </c>
      <c r="E408" s="2" t="s">
        <v>15</v>
      </c>
      <c r="F408" s="65">
        <v>44120</v>
      </c>
      <c r="G408" s="4" t="s">
        <v>16</v>
      </c>
      <c r="H408" s="1">
        <v>0</v>
      </c>
      <c r="I408" s="1">
        <v>1</v>
      </c>
      <c r="J408" s="2" t="s">
        <v>388</v>
      </c>
      <c r="K408" s="68" t="s">
        <v>18</v>
      </c>
      <c r="L408" s="4" t="s">
        <v>15</v>
      </c>
      <c r="M408" s="2" t="s">
        <v>19</v>
      </c>
      <c r="N408" s="2" t="s">
        <v>20</v>
      </c>
    </row>
    <row r="409" spans="1:14" ht="14.25" customHeight="1" x14ac:dyDescent="0.25">
      <c r="A409" s="2">
        <v>5540</v>
      </c>
      <c r="B409" s="70">
        <v>25650</v>
      </c>
      <c r="C409" s="4" t="s">
        <v>14</v>
      </c>
      <c r="D409" s="5">
        <v>44120</v>
      </c>
      <c r="E409" s="2" t="s">
        <v>15</v>
      </c>
      <c r="F409" s="65">
        <v>44120</v>
      </c>
      <c r="G409" s="4" t="s">
        <v>16</v>
      </c>
      <c r="H409" s="1">
        <v>0</v>
      </c>
      <c r="I409" s="1">
        <v>1</v>
      </c>
      <c r="J409" s="2" t="s">
        <v>389</v>
      </c>
      <c r="K409" s="68" t="s">
        <v>18</v>
      </c>
      <c r="L409" s="4" t="s">
        <v>15</v>
      </c>
      <c r="M409" s="2" t="s">
        <v>19</v>
      </c>
      <c r="N409" s="2" t="s">
        <v>20</v>
      </c>
    </row>
    <row r="410" spans="1:14" ht="14.25" customHeight="1" x14ac:dyDescent="0.25">
      <c r="A410" s="2">
        <v>5541</v>
      </c>
      <c r="B410" s="70">
        <v>25651</v>
      </c>
      <c r="C410" s="4" t="s">
        <v>30</v>
      </c>
      <c r="D410" s="5">
        <v>44120</v>
      </c>
      <c r="E410" s="2" t="s">
        <v>15</v>
      </c>
      <c r="F410" s="65">
        <v>44120</v>
      </c>
      <c r="G410" s="4" t="s">
        <v>16</v>
      </c>
      <c r="H410" s="1">
        <v>0</v>
      </c>
      <c r="I410" s="1">
        <v>1</v>
      </c>
      <c r="J410" s="2" t="s">
        <v>390</v>
      </c>
      <c r="K410" s="68" t="s">
        <v>18</v>
      </c>
      <c r="L410" s="4" t="s">
        <v>15</v>
      </c>
      <c r="M410" s="2" t="s">
        <v>19</v>
      </c>
      <c r="N410" s="2" t="s">
        <v>20</v>
      </c>
    </row>
    <row r="411" spans="1:14" ht="14.25" customHeight="1" x14ac:dyDescent="0.25">
      <c r="A411" s="2">
        <v>5542</v>
      </c>
      <c r="B411" s="70">
        <v>25652</v>
      </c>
      <c r="C411" s="4" t="s">
        <v>32</v>
      </c>
      <c r="D411" s="5">
        <v>44120</v>
      </c>
      <c r="E411" s="2" t="s">
        <v>15</v>
      </c>
      <c r="F411" s="65">
        <v>44120</v>
      </c>
      <c r="G411" s="4" t="s">
        <v>16</v>
      </c>
      <c r="H411" s="1">
        <v>0</v>
      </c>
      <c r="I411" s="1">
        <v>1</v>
      </c>
      <c r="J411" s="2" t="s">
        <v>391</v>
      </c>
      <c r="K411" s="68" t="s">
        <v>18</v>
      </c>
      <c r="L411" s="4" t="s">
        <v>15</v>
      </c>
      <c r="M411" s="2" t="s">
        <v>19</v>
      </c>
      <c r="N411" s="2" t="s">
        <v>20</v>
      </c>
    </row>
    <row r="412" spans="1:14" ht="14.25" customHeight="1" x14ac:dyDescent="0.25">
      <c r="A412" s="2">
        <v>5543</v>
      </c>
      <c r="B412" s="70">
        <v>25653</v>
      </c>
      <c r="C412" s="4" t="s">
        <v>30</v>
      </c>
      <c r="D412" s="5">
        <v>44120</v>
      </c>
      <c r="E412" s="2" t="s">
        <v>15</v>
      </c>
      <c r="F412" s="65">
        <v>44120</v>
      </c>
      <c r="G412" s="4" t="s">
        <v>16</v>
      </c>
      <c r="H412" s="1">
        <v>0</v>
      </c>
      <c r="I412" s="1">
        <v>1</v>
      </c>
      <c r="J412" s="2" t="s">
        <v>392</v>
      </c>
      <c r="K412" s="68" t="s">
        <v>18</v>
      </c>
      <c r="L412" s="4" t="s">
        <v>15</v>
      </c>
      <c r="M412" s="2" t="s">
        <v>19</v>
      </c>
      <c r="N412" s="2" t="s">
        <v>20</v>
      </c>
    </row>
    <row r="413" spans="1:14" ht="14.25" customHeight="1" x14ac:dyDescent="0.25">
      <c r="A413" s="2">
        <v>5544</v>
      </c>
      <c r="B413" s="70">
        <v>25654</v>
      </c>
      <c r="C413" s="4" t="s">
        <v>14</v>
      </c>
      <c r="D413" s="5">
        <v>44120</v>
      </c>
      <c r="E413" s="2" t="s">
        <v>15</v>
      </c>
      <c r="F413" s="65">
        <v>44120</v>
      </c>
      <c r="G413" s="4" t="s">
        <v>16</v>
      </c>
      <c r="H413" s="1">
        <v>0</v>
      </c>
      <c r="I413" s="1">
        <v>1</v>
      </c>
      <c r="J413" s="2" t="s">
        <v>393</v>
      </c>
      <c r="K413" s="68" t="s">
        <v>18</v>
      </c>
      <c r="L413" s="4" t="s">
        <v>15</v>
      </c>
      <c r="M413" s="2" t="s">
        <v>19</v>
      </c>
      <c r="N413" s="2" t="s">
        <v>20</v>
      </c>
    </row>
    <row r="414" spans="1:14" ht="14.25" customHeight="1" x14ac:dyDescent="0.25">
      <c r="A414" s="2">
        <v>5545</v>
      </c>
      <c r="B414" s="70">
        <v>25655</v>
      </c>
      <c r="C414" s="4" t="s">
        <v>14</v>
      </c>
      <c r="D414" s="5">
        <v>44120</v>
      </c>
      <c r="E414" s="2" t="s">
        <v>15</v>
      </c>
      <c r="F414" s="65">
        <v>44120</v>
      </c>
      <c r="G414" s="4" t="s">
        <v>16</v>
      </c>
      <c r="H414" s="1">
        <v>0</v>
      </c>
      <c r="I414" s="1">
        <v>1</v>
      </c>
      <c r="J414" s="2" t="s">
        <v>394</v>
      </c>
      <c r="K414" s="68" t="s">
        <v>18</v>
      </c>
      <c r="L414" s="4" t="s">
        <v>15</v>
      </c>
      <c r="M414" s="2" t="s">
        <v>19</v>
      </c>
      <c r="N414" s="2" t="s">
        <v>20</v>
      </c>
    </row>
    <row r="415" spans="1:14" ht="14.25" customHeight="1" x14ac:dyDescent="0.25">
      <c r="A415" s="2">
        <v>5546</v>
      </c>
      <c r="B415" s="70">
        <v>25656</v>
      </c>
      <c r="C415" s="4" t="s">
        <v>14</v>
      </c>
      <c r="D415" s="5">
        <v>44120</v>
      </c>
      <c r="E415" s="2" t="s">
        <v>15</v>
      </c>
      <c r="F415" s="65">
        <v>44120</v>
      </c>
      <c r="G415" s="4" t="s">
        <v>16</v>
      </c>
      <c r="H415" s="1">
        <v>0</v>
      </c>
      <c r="I415" s="1">
        <v>1</v>
      </c>
      <c r="J415" s="2" t="s">
        <v>395</v>
      </c>
      <c r="K415" s="68" t="s">
        <v>18</v>
      </c>
      <c r="L415" s="4" t="s">
        <v>15</v>
      </c>
      <c r="M415" s="2" t="s">
        <v>19</v>
      </c>
      <c r="N415" s="2" t="s">
        <v>20</v>
      </c>
    </row>
    <row r="416" spans="1:14" ht="14.25" customHeight="1" x14ac:dyDescent="0.25">
      <c r="A416" s="2">
        <v>5547</v>
      </c>
      <c r="B416" s="70">
        <v>25657</v>
      </c>
      <c r="C416" s="4" t="s">
        <v>14</v>
      </c>
      <c r="D416" s="5">
        <v>44120</v>
      </c>
      <c r="E416" s="2" t="s">
        <v>15</v>
      </c>
      <c r="F416" s="65">
        <v>44120</v>
      </c>
      <c r="G416" s="4" t="s">
        <v>16</v>
      </c>
      <c r="H416" s="1">
        <v>0</v>
      </c>
      <c r="I416" s="1">
        <v>1</v>
      </c>
      <c r="J416" s="2" t="s">
        <v>396</v>
      </c>
      <c r="K416" s="68" t="s">
        <v>18</v>
      </c>
      <c r="L416" s="4" t="s">
        <v>15</v>
      </c>
      <c r="M416" s="2" t="s">
        <v>19</v>
      </c>
      <c r="N416" s="2" t="s">
        <v>20</v>
      </c>
    </row>
    <row r="417" spans="1:14" ht="14.25" customHeight="1" x14ac:dyDescent="0.25">
      <c r="A417" s="2">
        <v>5548</v>
      </c>
      <c r="B417" s="70">
        <v>25658</v>
      </c>
      <c r="C417" s="4" t="s">
        <v>14</v>
      </c>
      <c r="D417" s="5">
        <v>44120</v>
      </c>
      <c r="E417" s="2" t="s">
        <v>15</v>
      </c>
      <c r="F417" s="65">
        <v>44120</v>
      </c>
      <c r="G417" s="4" t="s">
        <v>16</v>
      </c>
      <c r="H417" s="1">
        <v>0</v>
      </c>
      <c r="I417" s="1">
        <v>1</v>
      </c>
      <c r="J417" s="2" t="s">
        <v>397</v>
      </c>
      <c r="K417" s="68" t="s">
        <v>18</v>
      </c>
      <c r="L417" s="4" t="s">
        <v>15</v>
      </c>
      <c r="M417" s="2" t="s">
        <v>19</v>
      </c>
      <c r="N417" s="2" t="s">
        <v>20</v>
      </c>
    </row>
    <row r="418" spans="1:14" ht="14.25" customHeight="1" x14ac:dyDescent="0.25">
      <c r="A418" s="2">
        <v>5549</v>
      </c>
      <c r="B418" s="70">
        <v>25659</v>
      </c>
      <c r="C418" s="4" t="s">
        <v>14</v>
      </c>
      <c r="D418" s="5">
        <v>44120</v>
      </c>
      <c r="E418" s="2" t="s">
        <v>15</v>
      </c>
      <c r="F418" s="65">
        <v>44120</v>
      </c>
      <c r="G418" s="4" t="s">
        <v>16</v>
      </c>
      <c r="H418" s="1">
        <v>0</v>
      </c>
      <c r="I418" s="1">
        <v>1</v>
      </c>
      <c r="J418" s="2" t="s">
        <v>398</v>
      </c>
      <c r="K418" s="68" t="s">
        <v>18</v>
      </c>
      <c r="L418" s="4" t="s">
        <v>15</v>
      </c>
      <c r="M418" s="2" t="s">
        <v>19</v>
      </c>
      <c r="N418" s="2" t="s">
        <v>20</v>
      </c>
    </row>
    <row r="419" spans="1:14" ht="14.25" customHeight="1" x14ac:dyDescent="0.25">
      <c r="A419" s="2">
        <v>5550</v>
      </c>
      <c r="B419" s="70">
        <v>25660</v>
      </c>
      <c r="C419" s="4" t="s">
        <v>14</v>
      </c>
      <c r="D419" s="5">
        <v>44120</v>
      </c>
      <c r="E419" s="2" t="s">
        <v>15</v>
      </c>
      <c r="F419" s="65">
        <v>44120</v>
      </c>
      <c r="G419" s="4" t="s">
        <v>16</v>
      </c>
      <c r="H419" s="1">
        <v>0</v>
      </c>
      <c r="I419" s="1">
        <v>1</v>
      </c>
      <c r="J419" s="2" t="s">
        <v>399</v>
      </c>
      <c r="K419" s="68" t="s">
        <v>18</v>
      </c>
      <c r="L419" s="4" t="s">
        <v>15</v>
      </c>
      <c r="M419" s="2" t="s">
        <v>19</v>
      </c>
      <c r="N419" s="2" t="s">
        <v>20</v>
      </c>
    </row>
    <row r="420" spans="1:14" ht="14.25" customHeight="1" x14ac:dyDescent="0.25">
      <c r="A420" s="2">
        <v>5551</v>
      </c>
      <c r="B420" s="70">
        <v>25661</v>
      </c>
      <c r="C420" s="4" t="s">
        <v>21</v>
      </c>
      <c r="D420" s="5">
        <v>44120</v>
      </c>
      <c r="E420" s="2" t="s">
        <v>15</v>
      </c>
      <c r="F420" s="65">
        <v>44120</v>
      </c>
      <c r="G420" s="4" t="s">
        <v>16</v>
      </c>
      <c r="H420" s="1">
        <v>0</v>
      </c>
      <c r="I420" s="1">
        <v>1</v>
      </c>
      <c r="J420" s="2" t="s">
        <v>112</v>
      </c>
      <c r="K420" s="68" t="s">
        <v>18</v>
      </c>
      <c r="L420" s="4" t="s">
        <v>15</v>
      </c>
      <c r="M420" s="2" t="s">
        <v>19</v>
      </c>
      <c r="N420" s="2" t="s">
        <v>20</v>
      </c>
    </row>
    <row r="421" spans="1:14" ht="14.25" customHeight="1" x14ac:dyDescent="0.25">
      <c r="A421" s="2">
        <v>5552</v>
      </c>
      <c r="B421" s="70">
        <v>25662</v>
      </c>
      <c r="C421" s="4" t="s">
        <v>14</v>
      </c>
      <c r="D421" s="5">
        <v>44120</v>
      </c>
      <c r="E421" s="2" t="s">
        <v>15</v>
      </c>
      <c r="F421" s="65">
        <v>44123</v>
      </c>
      <c r="G421" s="4" t="s">
        <v>16</v>
      </c>
      <c r="H421" s="1">
        <v>3</v>
      </c>
      <c r="I421" s="1">
        <v>2</v>
      </c>
      <c r="J421" s="2" t="s">
        <v>400</v>
      </c>
      <c r="K421" s="68" t="s">
        <v>18</v>
      </c>
      <c r="L421" s="4" t="s">
        <v>15</v>
      </c>
      <c r="M421" s="2" t="s">
        <v>19</v>
      </c>
      <c r="N421" s="2" t="s">
        <v>20</v>
      </c>
    </row>
    <row r="422" spans="1:14" ht="14.25" customHeight="1" x14ac:dyDescent="0.25">
      <c r="A422" s="2">
        <v>5553</v>
      </c>
      <c r="B422" s="70">
        <v>25663</v>
      </c>
      <c r="C422" s="4" t="s">
        <v>30</v>
      </c>
      <c r="D422" s="5">
        <v>44120</v>
      </c>
      <c r="E422" s="2" t="s">
        <v>15</v>
      </c>
      <c r="F422" s="65">
        <v>44120</v>
      </c>
      <c r="G422" s="4" t="s">
        <v>16</v>
      </c>
      <c r="H422" s="1">
        <v>0</v>
      </c>
      <c r="I422" s="1">
        <v>1</v>
      </c>
      <c r="J422" s="2" t="s">
        <v>401</v>
      </c>
      <c r="K422" s="68" t="s">
        <v>18</v>
      </c>
      <c r="L422" s="4" t="s">
        <v>15</v>
      </c>
      <c r="M422" s="2" t="s">
        <v>19</v>
      </c>
      <c r="N422" s="2" t="s">
        <v>20</v>
      </c>
    </row>
    <row r="423" spans="1:14" ht="14.25" customHeight="1" x14ac:dyDescent="0.25">
      <c r="A423" s="2">
        <v>5554</v>
      </c>
      <c r="B423" s="70">
        <v>25664</v>
      </c>
      <c r="C423" s="4" t="s">
        <v>21</v>
      </c>
      <c r="D423" s="5">
        <v>44120</v>
      </c>
      <c r="E423" s="2" t="s">
        <v>15</v>
      </c>
      <c r="F423" s="65">
        <v>44120</v>
      </c>
      <c r="G423" s="4" t="s">
        <v>16</v>
      </c>
      <c r="H423" s="1">
        <v>0</v>
      </c>
      <c r="I423" s="1">
        <v>1</v>
      </c>
      <c r="J423" s="2" t="s">
        <v>402</v>
      </c>
      <c r="K423" s="68" t="s">
        <v>18</v>
      </c>
      <c r="L423" s="4" t="s">
        <v>15</v>
      </c>
      <c r="M423" s="2" t="s">
        <v>19</v>
      </c>
      <c r="N423" s="2" t="s">
        <v>20</v>
      </c>
    </row>
    <row r="424" spans="1:14" ht="14.25" customHeight="1" x14ac:dyDescent="0.25">
      <c r="A424" s="2">
        <v>5555</v>
      </c>
      <c r="B424" s="70">
        <v>25665</v>
      </c>
      <c r="C424" s="4" t="s">
        <v>82</v>
      </c>
      <c r="D424" s="5">
        <v>44120</v>
      </c>
      <c r="E424" s="2" t="s">
        <v>15</v>
      </c>
      <c r="F424" s="65" t="s">
        <v>34</v>
      </c>
      <c r="G424" s="4" t="s">
        <v>34</v>
      </c>
      <c r="H424" s="1" t="s">
        <v>35</v>
      </c>
      <c r="I424" s="1" t="s">
        <v>35</v>
      </c>
      <c r="J424" s="2" t="s">
        <v>403</v>
      </c>
      <c r="K424" s="68" t="s">
        <v>37</v>
      </c>
      <c r="L424" s="4" t="s">
        <v>34</v>
      </c>
      <c r="M424" s="2" t="s">
        <v>38</v>
      </c>
      <c r="N424" s="2" t="s">
        <v>34</v>
      </c>
    </row>
    <row r="425" spans="1:14" ht="14.25" customHeight="1" x14ac:dyDescent="0.25">
      <c r="A425" s="2">
        <v>5556</v>
      </c>
      <c r="B425" s="70">
        <v>25666</v>
      </c>
      <c r="C425" s="4" t="s">
        <v>32</v>
      </c>
      <c r="D425" s="5">
        <v>44120</v>
      </c>
      <c r="E425" s="2" t="s">
        <v>15</v>
      </c>
      <c r="F425" s="65">
        <v>44123</v>
      </c>
      <c r="G425" s="4" t="s">
        <v>16</v>
      </c>
      <c r="H425" s="1">
        <v>3</v>
      </c>
      <c r="I425" s="1">
        <v>2</v>
      </c>
      <c r="J425" s="2" t="s">
        <v>404</v>
      </c>
      <c r="K425" s="68" t="s">
        <v>18</v>
      </c>
      <c r="L425" s="4" t="s">
        <v>15</v>
      </c>
      <c r="M425" s="2" t="s">
        <v>19</v>
      </c>
      <c r="N425" s="2" t="s">
        <v>20</v>
      </c>
    </row>
    <row r="426" spans="1:14" ht="14.25" customHeight="1" x14ac:dyDescent="0.25">
      <c r="A426" s="2">
        <v>5557</v>
      </c>
      <c r="B426" s="70">
        <v>25667</v>
      </c>
      <c r="C426" s="4" t="s">
        <v>14</v>
      </c>
      <c r="D426" s="5">
        <v>44120</v>
      </c>
      <c r="E426" s="2" t="s">
        <v>15</v>
      </c>
      <c r="F426" s="65">
        <v>44123</v>
      </c>
      <c r="G426" s="4" t="s">
        <v>16</v>
      </c>
      <c r="H426" s="1">
        <v>3</v>
      </c>
      <c r="I426" s="1">
        <v>2</v>
      </c>
      <c r="J426" s="2" t="s">
        <v>405</v>
      </c>
      <c r="K426" s="68" t="s">
        <v>18</v>
      </c>
      <c r="L426" s="4" t="s">
        <v>15</v>
      </c>
      <c r="M426" s="2" t="s">
        <v>19</v>
      </c>
      <c r="N426" s="2" t="s">
        <v>20</v>
      </c>
    </row>
    <row r="427" spans="1:14" ht="14.25" customHeight="1" x14ac:dyDescent="0.25">
      <c r="A427" s="2">
        <v>5558</v>
      </c>
      <c r="B427" s="70">
        <v>25668</v>
      </c>
      <c r="C427" s="4" t="s">
        <v>21</v>
      </c>
      <c r="D427" s="5">
        <v>44120</v>
      </c>
      <c r="E427" s="2" t="s">
        <v>15</v>
      </c>
      <c r="F427" s="65" t="s">
        <v>34</v>
      </c>
      <c r="G427" s="4" t="s">
        <v>34</v>
      </c>
      <c r="H427" s="1" t="s">
        <v>35</v>
      </c>
      <c r="I427" s="1" t="s">
        <v>35</v>
      </c>
      <c r="J427" s="2" t="s">
        <v>406</v>
      </c>
      <c r="K427" s="68" t="s">
        <v>37</v>
      </c>
      <c r="L427" s="4" t="s">
        <v>34</v>
      </c>
      <c r="M427" s="2" t="s">
        <v>38</v>
      </c>
      <c r="N427" s="2" t="s">
        <v>34</v>
      </c>
    </row>
    <row r="428" spans="1:14" ht="14.25" customHeight="1" x14ac:dyDescent="0.25">
      <c r="A428" s="2">
        <v>5559</v>
      </c>
      <c r="B428" s="70">
        <v>25669</v>
      </c>
      <c r="C428" s="4" t="s">
        <v>14</v>
      </c>
      <c r="D428" s="5">
        <v>44120</v>
      </c>
      <c r="E428" s="2" t="s">
        <v>15</v>
      </c>
      <c r="F428" s="65">
        <v>44123</v>
      </c>
      <c r="G428" s="4" t="s">
        <v>16</v>
      </c>
      <c r="H428" s="1">
        <v>3</v>
      </c>
      <c r="I428" s="1">
        <v>2</v>
      </c>
      <c r="J428" s="2" t="s">
        <v>407</v>
      </c>
      <c r="K428" s="68" t="s">
        <v>18</v>
      </c>
      <c r="L428" s="4" t="s">
        <v>15</v>
      </c>
      <c r="M428" s="2" t="s">
        <v>19</v>
      </c>
      <c r="N428" s="2" t="s">
        <v>20</v>
      </c>
    </row>
    <row r="429" spans="1:14" ht="14.25" customHeight="1" x14ac:dyDescent="0.25">
      <c r="A429" s="2">
        <v>5560</v>
      </c>
      <c r="B429" s="70">
        <v>25670</v>
      </c>
      <c r="C429" s="4" t="s">
        <v>14</v>
      </c>
      <c r="D429" s="5">
        <v>44120</v>
      </c>
      <c r="E429" s="2" t="s">
        <v>15</v>
      </c>
      <c r="F429" s="65">
        <v>44123</v>
      </c>
      <c r="G429" s="4" t="s">
        <v>16</v>
      </c>
      <c r="H429" s="1">
        <v>3</v>
      </c>
      <c r="I429" s="1">
        <v>2</v>
      </c>
      <c r="J429" s="2" t="s">
        <v>408</v>
      </c>
      <c r="K429" s="68" t="s">
        <v>18</v>
      </c>
      <c r="L429" s="4" t="s">
        <v>15</v>
      </c>
      <c r="M429" s="2" t="s">
        <v>19</v>
      </c>
      <c r="N429" s="2" t="s">
        <v>20</v>
      </c>
    </row>
    <row r="430" spans="1:14" ht="14.25" customHeight="1" x14ac:dyDescent="0.25">
      <c r="A430" s="2">
        <v>5561</v>
      </c>
      <c r="B430" s="70">
        <v>25671</v>
      </c>
      <c r="C430" s="4" t="s">
        <v>30</v>
      </c>
      <c r="D430" s="5">
        <v>44120</v>
      </c>
      <c r="E430" s="2" t="s">
        <v>15</v>
      </c>
      <c r="F430" s="65">
        <v>44123</v>
      </c>
      <c r="G430" s="4" t="s">
        <v>16</v>
      </c>
      <c r="H430" s="1">
        <v>3</v>
      </c>
      <c r="I430" s="1">
        <v>2</v>
      </c>
      <c r="J430" s="2" t="s">
        <v>409</v>
      </c>
      <c r="K430" s="68" t="s">
        <v>18</v>
      </c>
      <c r="L430" s="4" t="s">
        <v>15</v>
      </c>
      <c r="M430" s="2" t="s">
        <v>19</v>
      </c>
      <c r="N430" s="2" t="s">
        <v>20</v>
      </c>
    </row>
    <row r="431" spans="1:14" ht="14.25" customHeight="1" x14ac:dyDescent="0.25">
      <c r="A431" s="2">
        <v>5562</v>
      </c>
      <c r="B431" s="70">
        <v>25672</v>
      </c>
      <c r="C431" s="4" t="s">
        <v>14</v>
      </c>
      <c r="D431" s="5">
        <v>44120</v>
      </c>
      <c r="E431" s="2" t="s">
        <v>15</v>
      </c>
      <c r="F431" s="65">
        <v>44123</v>
      </c>
      <c r="G431" s="4" t="s">
        <v>16</v>
      </c>
      <c r="H431" s="1">
        <v>3</v>
      </c>
      <c r="I431" s="1">
        <v>2</v>
      </c>
      <c r="J431" s="2" t="s">
        <v>410</v>
      </c>
      <c r="K431" s="68" t="s">
        <v>18</v>
      </c>
      <c r="L431" s="4" t="s">
        <v>15</v>
      </c>
      <c r="M431" s="2" t="s">
        <v>19</v>
      </c>
      <c r="N431" s="2" t="s">
        <v>20</v>
      </c>
    </row>
    <row r="432" spans="1:14" ht="14.25" customHeight="1" x14ac:dyDescent="0.25">
      <c r="A432" s="2">
        <v>5563</v>
      </c>
      <c r="B432" s="70">
        <v>25673</v>
      </c>
      <c r="C432" s="4" t="s">
        <v>14</v>
      </c>
      <c r="D432" s="5">
        <v>44120</v>
      </c>
      <c r="E432" s="2" t="s">
        <v>15</v>
      </c>
      <c r="F432" s="65">
        <v>44123</v>
      </c>
      <c r="G432" s="4" t="s">
        <v>16</v>
      </c>
      <c r="H432" s="1">
        <v>3</v>
      </c>
      <c r="I432" s="1">
        <v>2</v>
      </c>
      <c r="J432" s="2">
        <v>11256271</v>
      </c>
      <c r="K432" s="68" t="s">
        <v>18</v>
      </c>
      <c r="L432" s="4" t="s">
        <v>15</v>
      </c>
      <c r="M432" s="2" t="s">
        <v>19</v>
      </c>
      <c r="N432" s="2" t="s">
        <v>20</v>
      </c>
    </row>
    <row r="433" spans="1:14" ht="14.25" customHeight="1" x14ac:dyDescent="0.25">
      <c r="A433" s="2">
        <v>5564</v>
      </c>
      <c r="B433" s="70">
        <v>25674</v>
      </c>
      <c r="C433" s="4" t="s">
        <v>14</v>
      </c>
      <c r="D433" s="5">
        <v>44120</v>
      </c>
      <c r="E433" s="2" t="s">
        <v>15</v>
      </c>
      <c r="F433" s="65">
        <v>44123</v>
      </c>
      <c r="G433" s="4" t="s">
        <v>16</v>
      </c>
      <c r="H433" s="1">
        <v>3</v>
      </c>
      <c r="I433" s="1">
        <v>2</v>
      </c>
      <c r="J433" s="2" t="s">
        <v>411</v>
      </c>
      <c r="K433" s="68" t="s">
        <v>18</v>
      </c>
      <c r="L433" s="4" t="s">
        <v>15</v>
      </c>
      <c r="M433" s="2" t="s">
        <v>19</v>
      </c>
      <c r="N433" s="2" t="s">
        <v>20</v>
      </c>
    </row>
    <row r="434" spans="1:14" ht="14.25" customHeight="1" x14ac:dyDescent="0.25">
      <c r="A434" s="2">
        <v>5565</v>
      </c>
      <c r="B434" s="70">
        <v>25675</v>
      </c>
      <c r="C434" s="4" t="s">
        <v>30</v>
      </c>
      <c r="D434" s="5">
        <v>44120</v>
      </c>
      <c r="E434" s="2" t="s">
        <v>15</v>
      </c>
      <c r="F434" s="65">
        <v>44123</v>
      </c>
      <c r="G434" s="4" t="s">
        <v>16</v>
      </c>
      <c r="H434" s="1">
        <v>3</v>
      </c>
      <c r="I434" s="1">
        <v>2</v>
      </c>
      <c r="J434" s="2" t="s">
        <v>412</v>
      </c>
      <c r="K434" s="68" t="s">
        <v>18</v>
      </c>
      <c r="L434" s="4" t="s">
        <v>15</v>
      </c>
      <c r="M434" s="2" t="s">
        <v>19</v>
      </c>
      <c r="N434" s="2" t="s">
        <v>20</v>
      </c>
    </row>
    <row r="435" spans="1:14" ht="14.25" customHeight="1" x14ac:dyDescent="0.25">
      <c r="A435" s="2">
        <v>5566</v>
      </c>
      <c r="B435" s="70">
        <v>25676</v>
      </c>
      <c r="C435" s="4" t="s">
        <v>14</v>
      </c>
      <c r="D435" s="5">
        <v>44121</v>
      </c>
      <c r="E435" s="2" t="s">
        <v>15</v>
      </c>
      <c r="F435" s="65">
        <v>44123</v>
      </c>
      <c r="G435" s="4" t="s">
        <v>16</v>
      </c>
      <c r="H435" s="1">
        <v>2</v>
      </c>
      <c r="I435" s="1">
        <v>1</v>
      </c>
      <c r="J435" s="2" t="s">
        <v>413</v>
      </c>
      <c r="K435" s="68" t="s">
        <v>18</v>
      </c>
      <c r="L435" s="4" t="s">
        <v>15</v>
      </c>
      <c r="M435" s="2" t="s">
        <v>19</v>
      </c>
      <c r="N435" s="2" t="s">
        <v>20</v>
      </c>
    </row>
    <row r="436" spans="1:14" ht="14.25" customHeight="1" x14ac:dyDescent="0.25">
      <c r="A436" s="2">
        <v>5567</v>
      </c>
      <c r="B436" s="70">
        <v>25677</v>
      </c>
      <c r="C436" s="4" t="s">
        <v>30</v>
      </c>
      <c r="D436" s="5">
        <v>44121</v>
      </c>
      <c r="E436" s="2" t="s">
        <v>15</v>
      </c>
      <c r="F436" s="65">
        <v>44123</v>
      </c>
      <c r="G436" s="4" t="s">
        <v>16</v>
      </c>
      <c r="H436" s="1">
        <v>2</v>
      </c>
      <c r="I436" s="1">
        <v>1</v>
      </c>
      <c r="J436" s="2" t="s">
        <v>414</v>
      </c>
      <c r="K436" s="68" t="s">
        <v>18</v>
      </c>
      <c r="L436" s="4" t="s">
        <v>15</v>
      </c>
      <c r="M436" s="2" t="s">
        <v>19</v>
      </c>
      <c r="N436" s="2" t="s">
        <v>20</v>
      </c>
    </row>
    <row r="437" spans="1:14" ht="14.25" customHeight="1" x14ac:dyDescent="0.25">
      <c r="A437" s="2">
        <v>5568</v>
      </c>
      <c r="B437" s="70">
        <v>25678</v>
      </c>
      <c r="C437" s="4" t="s">
        <v>30</v>
      </c>
      <c r="D437" s="5">
        <v>44121</v>
      </c>
      <c r="E437" s="2" t="s">
        <v>15</v>
      </c>
      <c r="F437" s="65">
        <v>44123</v>
      </c>
      <c r="G437" s="4" t="s">
        <v>16</v>
      </c>
      <c r="H437" s="1">
        <v>2</v>
      </c>
      <c r="I437" s="1">
        <v>1</v>
      </c>
      <c r="J437" s="2" t="s">
        <v>132</v>
      </c>
      <c r="K437" s="68" t="s">
        <v>18</v>
      </c>
      <c r="L437" s="4" t="s">
        <v>15</v>
      </c>
      <c r="M437" s="2" t="s">
        <v>19</v>
      </c>
      <c r="N437" s="2" t="s">
        <v>20</v>
      </c>
    </row>
    <row r="438" spans="1:14" ht="14.25" customHeight="1" x14ac:dyDescent="0.25">
      <c r="A438" s="2">
        <v>5569</v>
      </c>
      <c r="B438" s="70">
        <v>25679</v>
      </c>
      <c r="C438" s="4" t="s">
        <v>14</v>
      </c>
      <c r="D438" s="5">
        <v>44121</v>
      </c>
      <c r="E438" s="2" t="s">
        <v>15</v>
      </c>
      <c r="F438" s="65">
        <v>44123</v>
      </c>
      <c r="G438" s="4" t="s">
        <v>16</v>
      </c>
      <c r="H438" s="1">
        <v>2</v>
      </c>
      <c r="I438" s="1">
        <v>1</v>
      </c>
      <c r="J438" s="2" t="s">
        <v>415</v>
      </c>
      <c r="K438" s="68" t="s">
        <v>18</v>
      </c>
      <c r="L438" s="4" t="s">
        <v>15</v>
      </c>
      <c r="M438" s="2" t="s">
        <v>19</v>
      </c>
      <c r="N438" s="2" t="s">
        <v>20</v>
      </c>
    </row>
    <row r="439" spans="1:14" ht="14.25" customHeight="1" x14ac:dyDescent="0.25">
      <c r="A439" s="2">
        <v>5570</v>
      </c>
      <c r="B439" s="70">
        <v>25680</v>
      </c>
      <c r="C439" s="4" t="s">
        <v>14</v>
      </c>
      <c r="D439" s="5">
        <v>44121</v>
      </c>
      <c r="E439" s="2" t="s">
        <v>15</v>
      </c>
      <c r="F439" s="65">
        <v>44123</v>
      </c>
      <c r="G439" s="4" t="s">
        <v>16</v>
      </c>
      <c r="H439" s="1">
        <v>2</v>
      </c>
      <c r="I439" s="1">
        <v>1</v>
      </c>
      <c r="J439" s="2" t="s">
        <v>416</v>
      </c>
      <c r="K439" s="68" t="s">
        <v>18</v>
      </c>
      <c r="L439" s="4" t="s">
        <v>15</v>
      </c>
      <c r="M439" s="2" t="s">
        <v>19</v>
      </c>
      <c r="N439" s="2" t="s">
        <v>20</v>
      </c>
    </row>
    <row r="440" spans="1:14" ht="14.25" customHeight="1" x14ac:dyDescent="0.25">
      <c r="A440" s="2">
        <v>5571</v>
      </c>
      <c r="B440" s="70">
        <v>25681</v>
      </c>
      <c r="C440" s="4" t="s">
        <v>21</v>
      </c>
      <c r="D440" s="5">
        <v>44121</v>
      </c>
      <c r="E440" s="2" t="s">
        <v>15</v>
      </c>
      <c r="F440" s="65">
        <v>44123</v>
      </c>
      <c r="G440" s="4" t="s">
        <v>16</v>
      </c>
      <c r="H440" s="1">
        <v>2</v>
      </c>
      <c r="I440" s="1">
        <v>1</v>
      </c>
      <c r="J440" s="2" t="s">
        <v>417</v>
      </c>
      <c r="K440" s="68" t="s">
        <v>18</v>
      </c>
      <c r="L440" s="4" t="s">
        <v>15</v>
      </c>
      <c r="M440" s="2" t="s">
        <v>19</v>
      </c>
      <c r="N440" s="2" t="s">
        <v>20</v>
      </c>
    </row>
    <row r="441" spans="1:14" ht="14.25" customHeight="1" x14ac:dyDescent="0.25">
      <c r="A441" s="2">
        <v>5572</v>
      </c>
      <c r="B441" s="70">
        <v>25682</v>
      </c>
      <c r="C441" s="4" t="s">
        <v>14</v>
      </c>
      <c r="D441" s="5">
        <v>44121</v>
      </c>
      <c r="E441" s="2" t="s">
        <v>15</v>
      </c>
      <c r="F441" s="65">
        <v>44123</v>
      </c>
      <c r="G441" s="4" t="s">
        <v>16</v>
      </c>
      <c r="H441" s="1">
        <v>2</v>
      </c>
      <c r="I441" s="1">
        <v>1</v>
      </c>
      <c r="J441" s="2" t="s">
        <v>418</v>
      </c>
      <c r="K441" s="68" t="s">
        <v>18</v>
      </c>
      <c r="L441" s="4" t="s">
        <v>15</v>
      </c>
      <c r="M441" s="2" t="s">
        <v>19</v>
      </c>
      <c r="N441" s="2" t="s">
        <v>20</v>
      </c>
    </row>
    <row r="442" spans="1:14" ht="14.25" customHeight="1" x14ac:dyDescent="0.25">
      <c r="A442" s="2">
        <v>5573</v>
      </c>
      <c r="B442" s="70">
        <v>25683</v>
      </c>
      <c r="C442" s="4" t="s">
        <v>14</v>
      </c>
      <c r="D442" s="5">
        <v>44122</v>
      </c>
      <c r="E442" s="2" t="s">
        <v>15</v>
      </c>
      <c r="F442" s="65">
        <v>44123</v>
      </c>
      <c r="G442" s="4" t="s">
        <v>16</v>
      </c>
      <c r="H442" s="1">
        <v>1</v>
      </c>
      <c r="I442" s="1">
        <v>1</v>
      </c>
      <c r="J442" s="2" t="s">
        <v>419</v>
      </c>
      <c r="K442" s="68" t="s">
        <v>18</v>
      </c>
      <c r="L442" s="4" t="s">
        <v>15</v>
      </c>
      <c r="M442" s="2" t="s">
        <v>19</v>
      </c>
      <c r="N442" s="2" t="s">
        <v>20</v>
      </c>
    </row>
    <row r="443" spans="1:14" ht="14.25" customHeight="1" x14ac:dyDescent="0.25">
      <c r="A443" s="2">
        <v>5574</v>
      </c>
      <c r="B443" s="70">
        <v>25684</v>
      </c>
      <c r="C443" s="4" t="s">
        <v>14</v>
      </c>
      <c r="D443" s="5">
        <v>44122</v>
      </c>
      <c r="E443" s="2" t="s">
        <v>15</v>
      </c>
      <c r="F443" s="65">
        <v>44123</v>
      </c>
      <c r="G443" s="4" t="s">
        <v>16</v>
      </c>
      <c r="H443" s="1">
        <v>1</v>
      </c>
      <c r="I443" s="1">
        <v>1</v>
      </c>
      <c r="J443" s="2" t="s">
        <v>420</v>
      </c>
      <c r="K443" s="68" t="s">
        <v>18</v>
      </c>
      <c r="L443" s="4" t="s">
        <v>15</v>
      </c>
      <c r="M443" s="2" t="s">
        <v>19</v>
      </c>
      <c r="N443" s="2" t="s">
        <v>20</v>
      </c>
    </row>
    <row r="444" spans="1:14" ht="14.25" customHeight="1" x14ac:dyDescent="0.25">
      <c r="A444" s="2">
        <v>5575</v>
      </c>
      <c r="B444" s="70">
        <v>25685</v>
      </c>
      <c r="C444" s="4" t="s">
        <v>21</v>
      </c>
      <c r="D444" s="5">
        <v>44122</v>
      </c>
      <c r="E444" s="2" t="s">
        <v>15</v>
      </c>
      <c r="F444" s="65">
        <v>44123</v>
      </c>
      <c r="G444" s="4" t="s">
        <v>16</v>
      </c>
      <c r="H444" s="1">
        <v>1</v>
      </c>
      <c r="I444" s="1">
        <v>1</v>
      </c>
      <c r="J444" s="2" t="s">
        <v>421</v>
      </c>
      <c r="K444" s="68" t="s">
        <v>18</v>
      </c>
      <c r="L444" s="4" t="s">
        <v>15</v>
      </c>
      <c r="M444" s="2" t="s">
        <v>19</v>
      </c>
      <c r="N444" s="2" t="s">
        <v>20</v>
      </c>
    </row>
    <row r="445" spans="1:14" ht="14.25" customHeight="1" x14ac:dyDescent="0.25">
      <c r="A445" s="2">
        <v>5576</v>
      </c>
      <c r="B445" s="70">
        <v>25686</v>
      </c>
      <c r="C445" s="4" t="s">
        <v>14</v>
      </c>
      <c r="D445" s="5">
        <v>44122</v>
      </c>
      <c r="E445" s="2" t="s">
        <v>15</v>
      </c>
      <c r="F445" s="65">
        <v>44123</v>
      </c>
      <c r="G445" s="4" t="s">
        <v>16</v>
      </c>
      <c r="H445" s="1">
        <v>1</v>
      </c>
      <c r="I445" s="1">
        <v>1</v>
      </c>
      <c r="J445" s="2" t="s">
        <v>422</v>
      </c>
      <c r="K445" s="68" t="s">
        <v>18</v>
      </c>
      <c r="L445" s="4" t="s">
        <v>15</v>
      </c>
      <c r="M445" s="2" t="s">
        <v>19</v>
      </c>
      <c r="N445" s="2" t="s">
        <v>20</v>
      </c>
    </row>
    <row r="446" spans="1:14" ht="14.25" customHeight="1" x14ac:dyDescent="0.25">
      <c r="A446" s="2">
        <v>5577</v>
      </c>
      <c r="B446" s="70">
        <v>25687</v>
      </c>
      <c r="C446" s="4" t="s">
        <v>30</v>
      </c>
      <c r="D446" s="5">
        <v>44122</v>
      </c>
      <c r="E446" s="2" t="s">
        <v>15</v>
      </c>
      <c r="F446" s="65">
        <v>44123</v>
      </c>
      <c r="G446" s="4" t="s">
        <v>16</v>
      </c>
      <c r="H446" s="1">
        <v>1</v>
      </c>
      <c r="I446" s="1">
        <v>1</v>
      </c>
      <c r="J446" s="2" t="s">
        <v>423</v>
      </c>
      <c r="K446" s="68" t="s">
        <v>18</v>
      </c>
      <c r="L446" s="4" t="s">
        <v>15</v>
      </c>
      <c r="M446" s="2" t="s">
        <v>19</v>
      </c>
      <c r="N446" s="2" t="s">
        <v>20</v>
      </c>
    </row>
    <row r="447" spans="1:14" ht="14.25" customHeight="1" x14ac:dyDescent="0.25">
      <c r="A447" s="2">
        <v>5578</v>
      </c>
      <c r="B447" s="70">
        <v>25688</v>
      </c>
      <c r="C447" s="4" t="s">
        <v>14</v>
      </c>
      <c r="D447" s="5">
        <v>44122</v>
      </c>
      <c r="E447" s="2" t="s">
        <v>15</v>
      </c>
      <c r="F447" s="65">
        <v>44123</v>
      </c>
      <c r="G447" s="4" t="s">
        <v>16</v>
      </c>
      <c r="H447" s="1">
        <v>1</v>
      </c>
      <c r="I447" s="1">
        <v>1</v>
      </c>
      <c r="J447" s="2" t="s">
        <v>424</v>
      </c>
      <c r="K447" s="68" t="s">
        <v>18</v>
      </c>
      <c r="L447" s="4" t="s">
        <v>15</v>
      </c>
      <c r="M447" s="2" t="s">
        <v>19</v>
      </c>
      <c r="N447" s="2" t="s">
        <v>20</v>
      </c>
    </row>
    <row r="448" spans="1:14" ht="14.25" customHeight="1" x14ac:dyDescent="0.25">
      <c r="A448" s="2">
        <v>5579</v>
      </c>
      <c r="B448" s="70">
        <v>25689</v>
      </c>
      <c r="C448" s="4" t="s">
        <v>14</v>
      </c>
      <c r="D448" s="5">
        <v>44122</v>
      </c>
      <c r="E448" s="2" t="s">
        <v>15</v>
      </c>
      <c r="F448" s="65">
        <v>44123</v>
      </c>
      <c r="G448" s="4" t="s">
        <v>16</v>
      </c>
      <c r="H448" s="1">
        <v>1</v>
      </c>
      <c r="I448" s="1">
        <v>1</v>
      </c>
      <c r="J448" s="2" t="s">
        <v>424</v>
      </c>
      <c r="K448" s="68" t="s">
        <v>18</v>
      </c>
      <c r="L448" s="4" t="s">
        <v>15</v>
      </c>
      <c r="M448" s="2" t="s">
        <v>19</v>
      </c>
      <c r="N448" s="2" t="s">
        <v>20</v>
      </c>
    </row>
    <row r="449" spans="1:14" ht="14.25" customHeight="1" x14ac:dyDescent="0.25">
      <c r="A449" s="2">
        <v>5580</v>
      </c>
      <c r="B449" s="70">
        <v>25690</v>
      </c>
      <c r="C449" s="4" t="s">
        <v>14</v>
      </c>
      <c r="D449" s="5">
        <v>44122</v>
      </c>
      <c r="E449" s="2" t="s">
        <v>15</v>
      </c>
      <c r="F449" s="65">
        <v>44123</v>
      </c>
      <c r="G449" s="4" t="s">
        <v>16</v>
      </c>
      <c r="H449" s="1">
        <v>1</v>
      </c>
      <c r="I449" s="1">
        <v>1</v>
      </c>
      <c r="J449" s="2" t="s">
        <v>425</v>
      </c>
      <c r="K449" s="68" t="s">
        <v>18</v>
      </c>
      <c r="L449" s="4" t="s">
        <v>15</v>
      </c>
      <c r="M449" s="2" t="s">
        <v>19</v>
      </c>
      <c r="N449" s="2" t="s">
        <v>20</v>
      </c>
    </row>
    <row r="450" spans="1:14" ht="14.25" customHeight="1" x14ac:dyDescent="0.25">
      <c r="A450" s="2">
        <v>5581</v>
      </c>
      <c r="B450" s="70">
        <v>25691</v>
      </c>
      <c r="C450" s="4" t="s">
        <v>30</v>
      </c>
      <c r="D450" s="5">
        <v>44123</v>
      </c>
      <c r="E450" s="2" t="s">
        <v>15</v>
      </c>
      <c r="F450" s="65">
        <v>44123</v>
      </c>
      <c r="G450" s="4" t="s">
        <v>16</v>
      </c>
      <c r="H450" s="1">
        <v>0</v>
      </c>
      <c r="I450" s="1">
        <v>1</v>
      </c>
      <c r="J450" s="2" t="s">
        <v>426</v>
      </c>
      <c r="K450" s="68" t="s">
        <v>18</v>
      </c>
      <c r="L450" s="4" t="s">
        <v>15</v>
      </c>
      <c r="M450" s="2" t="s">
        <v>19</v>
      </c>
      <c r="N450" s="2" t="s">
        <v>20</v>
      </c>
    </row>
    <row r="451" spans="1:14" ht="14.25" customHeight="1" x14ac:dyDescent="0.25">
      <c r="A451" s="2">
        <v>5582</v>
      </c>
      <c r="B451" s="70">
        <v>25692</v>
      </c>
      <c r="C451" s="4" t="s">
        <v>14</v>
      </c>
      <c r="D451" s="5">
        <v>44123</v>
      </c>
      <c r="E451" s="2" t="s">
        <v>15</v>
      </c>
      <c r="F451" s="65">
        <v>44123</v>
      </c>
      <c r="G451" s="4" t="s">
        <v>16</v>
      </c>
      <c r="H451" s="1">
        <v>0</v>
      </c>
      <c r="I451" s="1">
        <v>1</v>
      </c>
      <c r="J451" s="2" t="s">
        <v>62</v>
      </c>
      <c r="K451" s="68" t="s">
        <v>18</v>
      </c>
      <c r="L451" s="4" t="s">
        <v>15</v>
      </c>
      <c r="M451" s="2" t="s">
        <v>19</v>
      </c>
      <c r="N451" s="2" t="s">
        <v>20</v>
      </c>
    </row>
    <row r="452" spans="1:14" ht="14.25" customHeight="1" x14ac:dyDescent="0.25">
      <c r="A452" s="2">
        <v>5583</v>
      </c>
      <c r="B452" s="70">
        <v>25693</v>
      </c>
      <c r="C452" s="4" t="s">
        <v>14</v>
      </c>
      <c r="D452" s="5">
        <v>44123</v>
      </c>
      <c r="E452" s="2" t="s">
        <v>15</v>
      </c>
      <c r="F452" s="65">
        <v>44123</v>
      </c>
      <c r="G452" s="4" t="s">
        <v>16</v>
      </c>
      <c r="H452" s="1">
        <v>0</v>
      </c>
      <c r="I452" s="1">
        <v>1</v>
      </c>
      <c r="J452" s="2" t="s">
        <v>427</v>
      </c>
      <c r="K452" s="68" t="s">
        <v>18</v>
      </c>
      <c r="L452" s="4" t="s">
        <v>15</v>
      </c>
      <c r="M452" s="2" t="s">
        <v>19</v>
      </c>
      <c r="N452" s="2" t="s">
        <v>20</v>
      </c>
    </row>
    <row r="453" spans="1:14" ht="14.25" customHeight="1" x14ac:dyDescent="0.25">
      <c r="A453" s="2">
        <v>5584</v>
      </c>
      <c r="B453" s="70">
        <v>25694</v>
      </c>
      <c r="C453" s="4" t="s">
        <v>30</v>
      </c>
      <c r="D453" s="5">
        <v>44123</v>
      </c>
      <c r="E453" s="2" t="s">
        <v>15</v>
      </c>
      <c r="F453" s="65">
        <v>44124</v>
      </c>
      <c r="G453" s="4" t="s">
        <v>16</v>
      </c>
      <c r="H453" s="1">
        <v>1</v>
      </c>
      <c r="I453" s="1">
        <v>2</v>
      </c>
      <c r="J453" s="2" t="s">
        <v>179</v>
      </c>
      <c r="K453" s="68" t="s">
        <v>18</v>
      </c>
      <c r="L453" s="4" t="s">
        <v>15</v>
      </c>
      <c r="M453" s="2" t="s">
        <v>19</v>
      </c>
      <c r="N453" s="2" t="s">
        <v>20</v>
      </c>
    </row>
    <row r="454" spans="1:14" ht="14.25" customHeight="1" x14ac:dyDescent="0.25">
      <c r="A454" s="2">
        <v>5585</v>
      </c>
      <c r="B454" s="70">
        <v>25695</v>
      </c>
      <c r="C454" s="4" t="s">
        <v>14</v>
      </c>
      <c r="D454" s="5">
        <v>44123</v>
      </c>
      <c r="E454" s="2" t="s">
        <v>15</v>
      </c>
      <c r="F454" s="65">
        <v>44123</v>
      </c>
      <c r="G454" s="4" t="s">
        <v>16</v>
      </c>
      <c r="H454" s="1">
        <v>0</v>
      </c>
      <c r="I454" s="1">
        <v>1</v>
      </c>
      <c r="J454" s="2" t="s">
        <v>428</v>
      </c>
      <c r="K454" s="68" t="s">
        <v>18</v>
      </c>
      <c r="L454" s="4" t="s">
        <v>15</v>
      </c>
      <c r="M454" s="2" t="s">
        <v>19</v>
      </c>
      <c r="N454" s="2" t="s">
        <v>20</v>
      </c>
    </row>
    <row r="455" spans="1:14" ht="14.25" customHeight="1" x14ac:dyDescent="0.25">
      <c r="A455" s="2">
        <v>5586</v>
      </c>
      <c r="B455" s="70">
        <v>25696</v>
      </c>
      <c r="C455" s="4" t="s">
        <v>14</v>
      </c>
      <c r="D455" s="5">
        <v>44123</v>
      </c>
      <c r="E455" s="2" t="s">
        <v>15</v>
      </c>
      <c r="F455" s="65">
        <v>44123</v>
      </c>
      <c r="G455" s="4" t="s">
        <v>16</v>
      </c>
      <c r="H455" s="1">
        <v>0</v>
      </c>
      <c r="I455" s="1">
        <v>1</v>
      </c>
      <c r="J455" s="2" t="s">
        <v>429</v>
      </c>
      <c r="K455" s="68" t="s">
        <v>18</v>
      </c>
      <c r="L455" s="4" t="s">
        <v>15</v>
      </c>
      <c r="M455" s="2" t="s">
        <v>19</v>
      </c>
      <c r="N455" s="2" t="s">
        <v>20</v>
      </c>
    </row>
    <row r="456" spans="1:14" ht="14.25" customHeight="1" x14ac:dyDescent="0.25">
      <c r="A456" s="2">
        <v>5587</v>
      </c>
      <c r="B456" s="70">
        <v>25697</v>
      </c>
      <c r="C456" s="4" t="s">
        <v>14</v>
      </c>
      <c r="D456" s="5">
        <v>44123</v>
      </c>
      <c r="E456" s="2" t="s">
        <v>15</v>
      </c>
      <c r="F456" s="65">
        <v>44123</v>
      </c>
      <c r="G456" s="4" t="s">
        <v>16</v>
      </c>
      <c r="H456" s="1">
        <v>0</v>
      </c>
      <c r="I456" s="1">
        <v>1</v>
      </c>
      <c r="J456" s="2" t="s">
        <v>430</v>
      </c>
      <c r="K456" s="68" t="s">
        <v>18</v>
      </c>
      <c r="L456" s="4" t="s">
        <v>15</v>
      </c>
      <c r="M456" s="2" t="s">
        <v>19</v>
      </c>
      <c r="N456" s="2" t="s">
        <v>20</v>
      </c>
    </row>
    <row r="457" spans="1:14" ht="14.25" customHeight="1" x14ac:dyDescent="0.25">
      <c r="A457" s="2">
        <v>5588</v>
      </c>
      <c r="B457" s="70">
        <v>25698</v>
      </c>
      <c r="C457" s="4" t="s">
        <v>21</v>
      </c>
      <c r="D457" s="5">
        <v>44123</v>
      </c>
      <c r="E457" s="2" t="s">
        <v>15</v>
      </c>
      <c r="F457" s="65" t="s">
        <v>34</v>
      </c>
      <c r="G457" s="4" t="s">
        <v>34</v>
      </c>
      <c r="H457" s="1" t="s">
        <v>35</v>
      </c>
      <c r="I457" s="1" t="s">
        <v>35</v>
      </c>
      <c r="J457" s="2" t="s">
        <v>431</v>
      </c>
      <c r="K457" s="68" t="s">
        <v>37</v>
      </c>
      <c r="L457" s="4" t="s">
        <v>34</v>
      </c>
      <c r="M457" s="2" t="s">
        <v>38</v>
      </c>
      <c r="N457" s="2" t="s">
        <v>34</v>
      </c>
    </row>
    <row r="458" spans="1:14" ht="14.25" customHeight="1" x14ac:dyDescent="0.25">
      <c r="A458" s="2">
        <v>5589</v>
      </c>
      <c r="B458" s="70">
        <v>25699</v>
      </c>
      <c r="C458" s="4" t="s">
        <v>14</v>
      </c>
      <c r="D458" s="5">
        <v>44123</v>
      </c>
      <c r="E458" s="2" t="s">
        <v>15</v>
      </c>
      <c r="F458" s="65">
        <v>44123</v>
      </c>
      <c r="G458" s="4" t="s">
        <v>16</v>
      </c>
      <c r="H458" s="1">
        <v>0</v>
      </c>
      <c r="I458" s="1">
        <v>1</v>
      </c>
      <c r="J458" s="2" t="s">
        <v>432</v>
      </c>
      <c r="K458" s="68" t="s">
        <v>18</v>
      </c>
      <c r="L458" s="4" t="s">
        <v>15</v>
      </c>
      <c r="M458" s="2" t="s">
        <v>19</v>
      </c>
      <c r="N458" s="2" t="s">
        <v>20</v>
      </c>
    </row>
    <row r="459" spans="1:14" ht="14.25" customHeight="1" x14ac:dyDescent="0.25">
      <c r="A459" s="2">
        <v>5590</v>
      </c>
      <c r="B459" s="70">
        <v>25700</v>
      </c>
      <c r="C459" s="4" t="s">
        <v>21</v>
      </c>
      <c r="D459" s="5">
        <v>44123</v>
      </c>
      <c r="E459" s="2" t="s">
        <v>15</v>
      </c>
      <c r="F459" s="65">
        <v>44124</v>
      </c>
      <c r="G459" s="4" t="s">
        <v>16</v>
      </c>
      <c r="H459" s="1">
        <v>1</v>
      </c>
      <c r="I459" s="1">
        <v>2</v>
      </c>
      <c r="J459" s="2" t="s">
        <v>433</v>
      </c>
      <c r="K459" s="68" t="s">
        <v>18</v>
      </c>
      <c r="L459" s="4" t="s">
        <v>15</v>
      </c>
      <c r="M459" s="2" t="s">
        <v>19</v>
      </c>
      <c r="N459" s="2" t="s">
        <v>20</v>
      </c>
    </row>
    <row r="460" spans="1:14" ht="14.25" customHeight="1" x14ac:dyDescent="0.25">
      <c r="A460" s="2">
        <v>5591</v>
      </c>
      <c r="B460" s="70">
        <v>25701</v>
      </c>
      <c r="C460" s="4" t="s">
        <v>14</v>
      </c>
      <c r="D460" s="5">
        <v>44123</v>
      </c>
      <c r="E460" s="2" t="s">
        <v>15</v>
      </c>
      <c r="F460" s="65">
        <v>44123</v>
      </c>
      <c r="G460" s="4" t="s">
        <v>16</v>
      </c>
      <c r="H460" s="1">
        <v>0</v>
      </c>
      <c r="I460" s="1">
        <v>1</v>
      </c>
      <c r="J460" s="2" t="s">
        <v>434</v>
      </c>
      <c r="K460" s="68" t="s">
        <v>18</v>
      </c>
      <c r="L460" s="4" t="s">
        <v>15</v>
      </c>
      <c r="M460" s="2" t="s">
        <v>19</v>
      </c>
      <c r="N460" s="2" t="s">
        <v>20</v>
      </c>
    </row>
    <row r="461" spans="1:14" ht="14.25" customHeight="1" x14ac:dyDescent="0.25">
      <c r="A461" s="2">
        <v>5592</v>
      </c>
      <c r="B461" s="70">
        <v>25702</v>
      </c>
      <c r="C461" s="4" t="s">
        <v>32</v>
      </c>
      <c r="D461" s="5">
        <v>44123</v>
      </c>
      <c r="E461" s="2" t="s">
        <v>15</v>
      </c>
      <c r="F461" s="65">
        <v>44123</v>
      </c>
      <c r="G461" s="4" t="s">
        <v>16</v>
      </c>
      <c r="H461" s="1">
        <v>0</v>
      </c>
      <c r="I461" s="1">
        <v>1</v>
      </c>
      <c r="J461" s="2" t="s">
        <v>435</v>
      </c>
      <c r="K461" s="68" t="s">
        <v>18</v>
      </c>
      <c r="L461" s="4" t="s">
        <v>15</v>
      </c>
      <c r="M461" s="2" t="s">
        <v>19</v>
      </c>
      <c r="N461" s="2" t="s">
        <v>20</v>
      </c>
    </row>
    <row r="462" spans="1:14" ht="14.25" customHeight="1" x14ac:dyDescent="0.25">
      <c r="A462" s="2">
        <v>5593</v>
      </c>
      <c r="B462" s="70">
        <v>25703</v>
      </c>
      <c r="C462" s="4" t="s">
        <v>32</v>
      </c>
      <c r="D462" s="5">
        <v>44123</v>
      </c>
      <c r="E462" s="2" t="s">
        <v>15</v>
      </c>
      <c r="F462" s="65">
        <v>44123</v>
      </c>
      <c r="G462" s="4" t="s">
        <v>16</v>
      </c>
      <c r="H462" s="1">
        <v>0</v>
      </c>
      <c r="I462" s="1">
        <v>1</v>
      </c>
      <c r="J462" s="2" t="s">
        <v>436</v>
      </c>
      <c r="K462" s="68" t="s">
        <v>18</v>
      </c>
      <c r="L462" s="4" t="s">
        <v>15</v>
      </c>
      <c r="M462" s="2" t="s">
        <v>19</v>
      </c>
      <c r="N462" s="2" t="s">
        <v>20</v>
      </c>
    </row>
    <row r="463" spans="1:14" ht="14.25" customHeight="1" x14ac:dyDescent="0.25">
      <c r="A463" s="2">
        <v>5594</v>
      </c>
      <c r="B463" s="70">
        <v>25704</v>
      </c>
      <c r="C463" s="4" t="s">
        <v>14</v>
      </c>
      <c r="D463" s="5">
        <v>44123</v>
      </c>
      <c r="E463" s="2" t="s">
        <v>15</v>
      </c>
      <c r="F463" s="65">
        <v>44123</v>
      </c>
      <c r="G463" s="4" t="s">
        <v>16</v>
      </c>
      <c r="H463" s="1">
        <v>0</v>
      </c>
      <c r="I463" s="1">
        <v>1</v>
      </c>
      <c r="J463" s="2" t="s">
        <v>434</v>
      </c>
      <c r="K463" s="68" t="s">
        <v>18</v>
      </c>
      <c r="L463" s="4" t="s">
        <v>15</v>
      </c>
      <c r="M463" s="2" t="s">
        <v>19</v>
      </c>
      <c r="N463" s="2" t="s">
        <v>20</v>
      </c>
    </row>
    <row r="464" spans="1:14" ht="14.25" customHeight="1" x14ac:dyDescent="0.25">
      <c r="A464" s="2">
        <v>5595</v>
      </c>
      <c r="B464" s="70">
        <v>25705</v>
      </c>
      <c r="C464" s="4" t="s">
        <v>14</v>
      </c>
      <c r="D464" s="5">
        <v>44123</v>
      </c>
      <c r="E464" s="2" t="s">
        <v>15</v>
      </c>
      <c r="F464" s="65">
        <v>44123</v>
      </c>
      <c r="G464" s="4" t="s">
        <v>16</v>
      </c>
      <c r="H464" s="1">
        <v>0</v>
      </c>
      <c r="I464" s="1">
        <v>1</v>
      </c>
      <c r="J464" s="2" t="s">
        <v>437</v>
      </c>
      <c r="K464" s="68" t="s">
        <v>18</v>
      </c>
      <c r="L464" s="4" t="s">
        <v>15</v>
      </c>
      <c r="M464" s="2" t="s">
        <v>19</v>
      </c>
      <c r="N464" s="2" t="s">
        <v>20</v>
      </c>
    </row>
    <row r="465" spans="1:14" ht="14.25" customHeight="1" x14ac:dyDescent="0.25">
      <c r="A465" s="2">
        <v>5596</v>
      </c>
      <c r="B465" s="70">
        <v>25706</v>
      </c>
      <c r="C465" s="4" t="s">
        <v>32</v>
      </c>
      <c r="D465" s="5">
        <v>44123</v>
      </c>
      <c r="E465" s="2" t="s">
        <v>15</v>
      </c>
      <c r="F465" s="65">
        <v>44123</v>
      </c>
      <c r="G465" s="4" t="s">
        <v>16</v>
      </c>
      <c r="H465" s="1">
        <v>0</v>
      </c>
      <c r="I465" s="1">
        <v>1</v>
      </c>
      <c r="J465" s="2" t="s">
        <v>438</v>
      </c>
      <c r="K465" s="68" t="s">
        <v>18</v>
      </c>
      <c r="L465" s="4" t="s">
        <v>15</v>
      </c>
      <c r="M465" s="2" t="s">
        <v>19</v>
      </c>
      <c r="N465" s="2" t="s">
        <v>20</v>
      </c>
    </row>
    <row r="466" spans="1:14" ht="14.25" customHeight="1" x14ac:dyDescent="0.25">
      <c r="A466" s="2">
        <v>5597</v>
      </c>
      <c r="B466" s="70">
        <v>25707</v>
      </c>
      <c r="C466" s="4" t="s">
        <v>14</v>
      </c>
      <c r="D466" s="5">
        <v>44123</v>
      </c>
      <c r="E466" s="2" t="s">
        <v>15</v>
      </c>
      <c r="F466" s="65">
        <v>44123</v>
      </c>
      <c r="G466" s="4" t="s">
        <v>16</v>
      </c>
      <c r="H466" s="1">
        <v>0</v>
      </c>
      <c r="I466" s="1">
        <v>1</v>
      </c>
      <c r="J466" s="2" t="s">
        <v>439</v>
      </c>
      <c r="K466" s="68" t="s">
        <v>18</v>
      </c>
      <c r="L466" s="4" t="s">
        <v>15</v>
      </c>
      <c r="M466" s="2" t="s">
        <v>19</v>
      </c>
      <c r="N466" s="2" t="s">
        <v>20</v>
      </c>
    </row>
    <row r="467" spans="1:14" ht="14.25" customHeight="1" x14ac:dyDescent="0.25">
      <c r="A467" s="2">
        <v>5598</v>
      </c>
      <c r="B467" s="70">
        <v>25708</v>
      </c>
      <c r="C467" s="4" t="s">
        <v>21</v>
      </c>
      <c r="D467" s="5">
        <v>44123</v>
      </c>
      <c r="E467" s="2" t="s">
        <v>15</v>
      </c>
      <c r="F467" s="65" t="s">
        <v>34</v>
      </c>
      <c r="G467" s="4" t="s">
        <v>34</v>
      </c>
      <c r="H467" s="1" t="s">
        <v>35</v>
      </c>
      <c r="I467" s="1" t="s">
        <v>35</v>
      </c>
      <c r="J467" s="2" t="s">
        <v>440</v>
      </c>
      <c r="K467" s="68" t="s">
        <v>37</v>
      </c>
      <c r="L467" s="4" t="s">
        <v>34</v>
      </c>
      <c r="M467" s="2" t="s">
        <v>38</v>
      </c>
      <c r="N467" s="2" t="s">
        <v>34</v>
      </c>
    </row>
    <row r="468" spans="1:14" ht="14.25" customHeight="1" x14ac:dyDescent="0.25">
      <c r="A468" s="2">
        <v>5599</v>
      </c>
      <c r="B468" s="70">
        <v>25709</v>
      </c>
      <c r="C468" s="4" t="s">
        <v>21</v>
      </c>
      <c r="D468" s="5">
        <v>44123</v>
      </c>
      <c r="E468" s="2" t="s">
        <v>15</v>
      </c>
      <c r="F468" s="65">
        <v>44124</v>
      </c>
      <c r="G468" s="4" t="s">
        <v>16</v>
      </c>
      <c r="H468" s="1">
        <v>1</v>
      </c>
      <c r="I468" s="1">
        <v>2</v>
      </c>
      <c r="J468" s="2" t="s">
        <v>441</v>
      </c>
      <c r="K468" s="68" t="s">
        <v>18</v>
      </c>
      <c r="L468" s="4" t="s">
        <v>15</v>
      </c>
      <c r="M468" s="2" t="s">
        <v>19</v>
      </c>
      <c r="N468" s="2" t="s">
        <v>20</v>
      </c>
    </row>
    <row r="469" spans="1:14" ht="14.25" customHeight="1" x14ac:dyDescent="0.25">
      <c r="A469" s="2">
        <v>5600</v>
      </c>
      <c r="B469" s="70">
        <v>25710</v>
      </c>
      <c r="C469" s="4" t="s">
        <v>32</v>
      </c>
      <c r="D469" s="5">
        <v>44123</v>
      </c>
      <c r="E469" s="2" t="s">
        <v>15</v>
      </c>
      <c r="F469" s="65">
        <v>44123</v>
      </c>
      <c r="G469" s="4" t="s">
        <v>16</v>
      </c>
      <c r="H469" s="1">
        <v>0</v>
      </c>
      <c r="I469" s="1">
        <v>1</v>
      </c>
      <c r="J469" s="2" t="s">
        <v>442</v>
      </c>
      <c r="K469" s="68" t="s">
        <v>18</v>
      </c>
      <c r="L469" s="4" t="s">
        <v>15</v>
      </c>
      <c r="M469" s="2" t="s">
        <v>19</v>
      </c>
      <c r="N469" s="2" t="s">
        <v>20</v>
      </c>
    </row>
    <row r="470" spans="1:14" ht="14.25" customHeight="1" x14ac:dyDescent="0.25">
      <c r="A470" s="2">
        <v>5601</v>
      </c>
      <c r="B470" s="70">
        <v>25711</v>
      </c>
      <c r="C470" s="4" t="s">
        <v>14</v>
      </c>
      <c r="D470" s="5">
        <v>44123</v>
      </c>
      <c r="E470" s="2" t="s">
        <v>15</v>
      </c>
      <c r="F470" s="65">
        <v>44123</v>
      </c>
      <c r="G470" s="4" t="s">
        <v>16</v>
      </c>
      <c r="H470" s="1">
        <v>0</v>
      </c>
      <c r="I470" s="1">
        <v>1</v>
      </c>
      <c r="J470" s="2" t="s">
        <v>24</v>
      </c>
      <c r="K470" s="68" t="s">
        <v>18</v>
      </c>
      <c r="L470" s="4" t="s">
        <v>15</v>
      </c>
      <c r="M470" s="2" t="s">
        <v>19</v>
      </c>
      <c r="N470" s="2" t="s">
        <v>20</v>
      </c>
    </row>
    <row r="471" spans="1:14" ht="14.25" customHeight="1" x14ac:dyDescent="0.25">
      <c r="A471" s="2">
        <v>5602</v>
      </c>
      <c r="B471" s="70">
        <v>25712</v>
      </c>
      <c r="C471" s="4" t="s">
        <v>14</v>
      </c>
      <c r="D471" s="5">
        <v>44123</v>
      </c>
      <c r="E471" s="2" t="s">
        <v>15</v>
      </c>
      <c r="F471" s="65">
        <v>44123</v>
      </c>
      <c r="G471" s="4" t="s">
        <v>16</v>
      </c>
      <c r="H471" s="1">
        <v>0</v>
      </c>
      <c r="I471" s="1">
        <v>1</v>
      </c>
      <c r="J471" s="2" t="s">
        <v>443</v>
      </c>
      <c r="K471" s="68" t="s">
        <v>18</v>
      </c>
      <c r="L471" s="4" t="s">
        <v>15</v>
      </c>
      <c r="M471" s="2" t="s">
        <v>19</v>
      </c>
      <c r="N471" s="2" t="s">
        <v>20</v>
      </c>
    </row>
    <row r="472" spans="1:14" ht="14.25" customHeight="1" x14ac:dyDescent="0.25">
      <c r="A472" s="2">
        <v>5603</v>
      </c>
      <c r="B472" s="70">
        <v>25713</v>
      </c>
      <c r="C472" s="4" t="s">
        <v>82</v>
      </c>
      <c r="D472" s="5">
        <v>44123</v>
      </c>
      <c r="E472" s="2" t="s">
        <v>15</v>
      </c>
      <c r="F472" s="65">
        <v>44123</v>
      </c>
      <c r="G472" s="4" t="s">
        <v>16</v>
      </c>
      <c r="H472" s="1">
        <v>0</v>
      </c>
      <c r="I472" s="1">
        <v>1</v>
      </c>
      <c r="J472" s="2" t="s">
        <v>444</v>
      </c>
      <c r="K472" s="68" t="s">
        <v>18</v>
      </c>
      <c r="L472" s="4" t="s">
        <v>15</v>
      </c>
      <c r="M472" s="2" t="s">
        <v>19</v>
      </c>
      <c r="N472" s="2" t="s">
        <v>20</v>
      </c>
    </row>
    <row r="473" spans="1:14" ht="14.25" customHeight="1" x14ac:dyDescent="0.25">
      <c r="A473" s="2">
        <v>5604</v>
      </c>
      <c r="B473" s="70">
        <v>25714</v>
      </c>
      <c r="C473" s="4" t="s">
        <v>21</v>
      </c>
      <c r="D473" s="5">
        <v>44123</v>
      </c>
      <c r="E473" s="2" t="s">
        <v>15</v>
      </c>
      <c r="F473" s="65" t="s">
        <v>34</v>
      </c>
      <c r="G473" s="4" t="s">
        <v>34</v>
      </c>
      <c r="H473" s="1" t="s">
        <v>35</v>
      </c>
      <c r="I473" s="1" t="s">
        <v>35</v>
      </c>
      <c r="J473" s="2" t="s">
        <v>445</v>
      </c>
      <c r="K473" s="68" t="s">
        <v>37</v>
      </c>
      <c r="L473" s="4" t="s">
        <v>34</v>
      </c>
      <c r="M473" s="2" t="s">
        <v>38</v>
      </c>
      <c r="N473" s="2" t="s">
        <v>34</v>
      </c>
    </row>
    <row r="474" spans="1:14" ht="14.25" customHeight="1" x14ac:dyDescent="0.25">
      <c r="A474" s="2">
        <v>5605</v>
      </c>
      <c r="B474" s="70">
        <v>25715</v>
      </c>
      <c r="C474" s="4" t="s">
        <v>21</v>
      </c>
      <c r="D474" s="5">
        <v>44123</v>
      </c>
      <c r="E474" s="2" t="s">
        <v>15</v>
      </c>
      <c r="F474" s="65">
        <v>44124</v>
      </c>
      <c r="G474" s="4" t="s">
        <v>16</v>
      </c>
      <c r="H474" s="1">
        <v>1</v>
      </c>
      <c r="I474" s="1">
        <v>2</v>
      </c>
      <c r="J474" s="2" t="s">
        <v>446</v>
      </c>
      <c r="K474" s="68" t="s">
        <v>18</v>
      </c>
      <c r="L474" s="4" t="s">
        <v>15</v>
      </c>
      <c r="M474" s="2" t="s">
        <v>19</v>
      </c>
      <c r="N474" s="2" t="s">
        <v>20</v>
      </c>
    </row>
    <row r="475" spans="1:14" ht="14.25" customHeight="1" x14ac:dyDescent="0.25">
      <c r="A475" s="2">
        <v>5606</v>
      </c>
      <c r="B475" s="70">
        <v>25716</v>
      </c>
      <c r="C475" s="4" t="s">
        <v>21</v>
      </c>
      <c r="D475" s="5">
        <v>44123</v>
      </c>
      <c r="E475" s="2" t="s">
        <v>15</v>
      </c>
      <c r="F475" s="65">
        <v>44124</v>
      </c>
      <c r="G475" s="4" t="s">
        <v>16</v>
      </c>
      <c r="H475" s="1">
        <v>1</v>
      </c>
      <c r="I475" s="1">
        <v>2</v>
      </c>
      <c r="J475" s="2" t="s">
        <v>447</v>
      </c>
      <c r="K475" s="68" t="s">
        <v>18</v>
      </c>
      <c r="L475" s="4" t="s">
        <v>15</v>
      </c>
      <c r="M475" s="2" t="s">
        <v>19</v>
      </c>
      <c r="N475" s="2" t="s">
        <v>20</v>
      </c>
    </row>
    <row r="476" spans="1:14" ht="14.25" customHeight="1" x14ac:dyDescent="0.25">
      <c r="A476" s="2">
        <v>5607</v>
      </c>
      <c r="B476" s="70">
        <v>25717</v>
      </c>
      <c r="C476" s="4" t="s">
        <v>14</v>
      </c>
      <c r="D476" s="5">
        <v>44123</v>
      </c>
      <c r="E476" s="2" t="s">
        <v>15</v>
      </c>
      <c r="F476" s="65">
        <v>44124</v>
      </c>
      <c r="G476" s="4" t="s">
        <v>16</v>
      </c>
      <c r="H476" s="1">
        <v>1</v>
      </c>
      <c r="I476" s="1">
        <v>2</v>
      </c>
      <c r="J476" s="2" t="s">
        <v>448</v>
      </c>
      <c r="K476" s="68" t="s">
        <v>18</v>
      </c>
      <c r="L476" s="4" t="s">
        <v>15</v>
      </c>
      <c r="M476" s="2" t="s">
        <v>19</v>
      </c>
      <c r="N476" s="2" t="s">
        <v>20</v>
      </c>
    </row>
    <row r="477" spans="1:14" ht="14.25" customHeight="1" x14ac:dyDescent="0.25">
      <c r="A477" s="2">
        <v>5608</v>
      </c>
      <c r="B477" s="70">
        <v>25718</v>
      </c>
      <c r="C477" s="4" t="s">
        <v>30</v>
      </c>
      <c r="D477" s="5">
        <v>44123</v>
      </c>
      <c r="E477" s="2" t="s">
        <v>15</v>
      </c>
      <c r="F477" s="65">
        <v>44124</v>
      </c>
      <c r="G477" s="4" t="s">
        <v>16</v>
      </c>
      <c r="H477" s="1">
        <v>1</v>
      </c>
      <c r="I477" s="1">
        <v>2</v>
      </c>
      <c r="J477" s="2" t="s">
        <v>449</v>
      </c>
      <c r="K477" s="68" t="s">
        <v>18</v>
      </c>
      <c r="L477" s="4" t="s">
        <v>15</v>
      </c>
      <c r="M477" s="2" t="s">
        <v>19</v>
      </c>
      <c r="N477" s="2" t="s">
        <v>20</v>
      </c>
    </row>
    <row r="478" spans="1:14" ht="14.25" customHeight="1" x14ac:dyDescent="0.25">
      <c r="A478" s="2">
        <v>5609</v>
      </c>
      <c r="B478" s="70">
        <v>25719</v>
      </c>
      <c r="C478" s="4" t="s">
        <v>21</v>
      </c>
      <c r="D478" s="5">
        <v>44123</v>
      </c>
      <c r="E478" s="2" t="s">
        <v>15</v>
      </c>
      <c r="F478" s="65">
        <v>44124</v>
      </c>
      <c r="G478" s="4" t="s">
        <v>16</v>
      </c>
      <c r="H478" s="1">
        <v>1</v>
      </c>
      <c r="I478" s="1">
        <v>2</v>
      </c>
      <c r="J478" s="2" t="s">
        <v>450</v>
      </c>
      <c r="K478" s="68" t="s">
        <v>18</v>
      </c>
      <c r="L478" s="4" t="s">
        <v>15</v>
      </c>
      <c r="M478" s="2" t="s">
        <v>19</v>
      </c>
      <c r="N478" s="2" t="s">
        <v>20</v>
      </c>
    </row>
    <row r="479" spans="1:14" ht="14.25" customHeight="1" x14ac:dyDescent="0.25">
      <c r="A479" s="2">
        <v>5610</v>
      </c>
      <c r="B479" s="70">
        <v>25720</v>
      </c>
      <c r="C479" s="4" t="s">
        <v>14</v>
      </c>
      <c r="D479" s="5">
        <v>44123</v>
      </c>
      <c r="E479" s="2" t="s">
        <v>15</v>
      </c>
      <c r="F479" s="65">
        <v>44124</v>
      </c>
      <c r="G479" s="4" t="s">
        <v>16</v>
      </c>
      <c r="H479" s="1">
        <v>1</v>
      </c>
      <c r="I479" s="1">
        <v>2</v>
      </c>
      <c r="J479" s="2" t="s">
        <v>451</v>
      </c>
      <c r="K479" s="68" t="s">
        <v>18</v>
      </c>
      <c r="L479" s="4" t="s">
        <v>15</v>
      </c>
      <c r="M479" s="2" t="s">
        <v>19</v>
      </c>
      <c r="N479" s="2" t="s">
        <v>20</v>
      </c>
    </row>
    <row r="480" spans="1:14" ht="14.25" customHeight="1" x14ac:dyDescent="0.25">
      <c r="A480" s="2">
        <v>5611</v>
      </c>
      <c r="B480" s="70">
        <v>25721</v>
      </c>
      <c r="C480" s="4" t="s">
        <v>21</v>
      </c>
      <c r="D480" s="5">
        <v>44123</v>
      </c>
      <c r="E480" s="2" t="s">
        <v>15</v>
      </c>
      <c r="F480" s="65">
        <v>44124</v>
      </c>
      <c r="G480" s="4" t="s">
        <v>16</v>
      </c>
      <c r="H480" s="1">
        <v>1</v>
      </c>
      <c r="I480" s="1">
        <v>2</v>
      </c>
      <c r="J480" s="2" t="s">
        <v>452</v>
      </c>
      <c r="K480" s="68" t="s">
        <v>18</v>
      </c>
      <c r="L480" s="4" t="s">
        <v>15</v>
      </c>
      <c r="M480" s="2" t="s">
        <v>19</v>
      </c>
      <c r="N480" s="2" t="s">
        <v>20</v>
      </c>
    </row>
    <row r="481" spans="1:14" ht="14.25" customHeight="1" x14ac:dyDescent="0.25">
      <c r="A481" s="2">
        <v>5612</v>
      </c>
      <c r="B481" s="70">
        <v>25722</v>
      </c>
      <c r="C481" s="4" t="s">
        <v>21</v>
      </c>
      <c r="D481" s="5">
        <v>44123</v>
      </c>
      <c r="E481" s="2" t="s">
        <v>15</v>
      </c>
      <c r="F481" s="65">
        <v>44124</v>
      </c>
      <c r="G481" s="4" t="s">
        <v>16</v>
      </c>
      <c r="H481" s="1">
        <v>1</v>
      </c>
      <c r="I481" s="1">
        <v>2</v>
      </c>
      <c r="J481" s="2" t="s">
        <v>158</v>
      </c>
      <c r="K481" s="68" t="s">
        <v>18</v>
      </c>
      <c r="L481" s="4" t="s">
        <v>15</v>
      </c>
      <c r="M481" s="2" t="s">
        <v>19</v>
      </c>
      <c r="N481" s="2" t="s">
        <v>20</v>
      </c>
    </row>
    <row r="482" spans="1:14" ht="14.25" customHeight="1" x14ac:dyDescent="0.25">
      <c r="A482" s="2">
        <v>5613</v>
      </c>
      <c r="B482" s="70">
        <v>25723</v>
      </c>
      <c r="C482" s="4" t="s">
        <v>21</v>
      </c>
      <c r="D482" s="5">
        <v>44123</v>
      </c>
      <c r="E482" s="2" t="s">
        <v>15</v>
      </c>
      <c r="F482" s="65">
        <v>44124</v>
      </c>
      <c r="G482" s="4" t="s">
        <v>16</v>
      </c>
      <c r="H482" s="1">
        <v>1</v>
      </c>
      <c r="I482" s="1">
        <v>2</v>
      </c>
      <c r="J482" s="2" t="s">
        <v>158</v>
      </c>
      <c r="K482" s="68" t="s">
        <v>18</v>
      </c>
      <c r="L482" s="4" t="s">
        <v>15</v>
      </c>
      <c r="M482" s="2" t="s">
        <v>19</v>
      </c>
      <c r="N482" s="2" t="s">
        <v>20</v>
      </c>
    </row>
    <row r="483" spans="1:14" ht="14.25" customHeight="1" x14ac:dyDescent="0.25">
      <c r="A483" s="2">
        <v>5614</v>
      </c>
      <c r="B483" s="70">
        <v>25724</v>
      </c>
      <c r="C483" s="4" t="s">
        <v>14</v>
      </c>
      <c r="D483" s="5">
        <v>44123</v>
      </c>
      <c r="E483" s="2" t="s">
        <v>15</v>
      </c>
      <c r="F483" s="65">
        <v>44124</v>
      </c>
      <c r="G483" s="4" t="s">
        <v>16</v>
      </c>
      <c r="H483" s="1">
        <v>1</v>
      </c>
      <c r="I483" s="1">
        <v>2</v>
      </c>
      <c r="J483" s="2" t="s">
        <v>453</v>
      </c>
      <c r="K483" s="68" t="s">
        <v>18</v>
      </c>
      <c r="L483" s="4" t="s">
        <v>15</v>
      </c>
      <c r="M483" s="2" t="s">
        <v>19</v>
      </c>
      <c r="N483" s="2" t="s">
        <v>20</v>
      </c>
    </row>
    <row r="484" spans="1:14" ht="14.25" customHeight="1" x14ac:dyDescent="0.25">
      <c r="A484" s="2">
        <v>5615</v>
      </c>
      <c r="B484" s="70">
        <v>25725</v>
      </c>
      <c r="C484" s="4" t="s">
        <v>14</v>
      </c>
      <c r="D484" s="5">
        <v>44124</v>
      </c>
      <c r="E484" s="2" t="s">
        <v>15</v>
      </c>
      <c r="F484" s="65">
        <v>44124</v>
      </c>
      <c r="G484" s="4" t="s">
        <v>16</v>
      </c>
      <c r="H484" s="1">
        <v>0</v>
      </c>
      <c r="I484" s="1">
        <v>1</v>
      </c>
      <c r="J484" s="2" t="s">
        <v>454</v>
      </c>
      <c r="K484" s="68" t="s">
        <v>18</v>
      </c>
      <c r="L484" s="4" t="s">
        <v>15</v>
      </c>
      <c r="M484" s="2" t="s">
        <v>19</v>
      </c>
      <c r="N484" s="2" t="s">
        <v>20</v>
      </c>
    </row>
    <row r="485" spans="1:14" ht="14.25" customHeight="1" x14ac:dyDescent="0.25">
      <c r="A485" s="2">
        <v>5616</v>
      </c>
      <c r="B485" s="70">
        <v>25726</v>
      </c>
      <c r="C485" s="4" t="s">
        <v>14</v>
      </c>
      <c r="D485" s="5">
        <v>44124</v>
      </c>
      <c r="E485" s="2" t="s">
        <v>15</v>
      </c>
      <c r="F485" s="65">
        <v>44124</v>
      </c>
      <c r="G485" s="4" t="s">
        <v>16</v>
      </c>
      <c r="H485" s="1">
        <v>0</v>
      </c>
      <c r="I485" s="1">
        <v>1</v>
      </c>
      <c r="J485" s="2" t="s">
        <v>455</v>
      </c>
      <c r="K485" s="68" t="s">
        <v>18</v>
      </c>
      <c r="L485" s="4" t="s">
        <v>15</v>
      </c>
      <c r="M485" s="2" t="s">
        <v>19</v>
      </c>
      <c r="N485" s="2" t="s">
        <v>20</v>
      </c>
    </row>
    <row r="486" spans="1:14" ht="14.25" customHeight="1" x14ac:dyDescent="0.25">
      <c r="A486" s="2">
        <v>5617</v>
      </c>
      <c r="B486" s="70">
        <v>25727</v>
      </c>
      <c r="C486" s="4" t="s">
        <v>32</v>
      </c>
      <c r="D486" s="5">
        <v>44124</v>
      </c>
      <c r="E486" s="2" t="s">
        <v>15</v>
      </c>
      <c r="F486" s="65">
        <v>44124</v>
      </c>
      <c r="G486" s="4" t="s">
        <v>16</v>
      </c>
      <c r="H486" s="1">
        <v>0</v>
      </c>
      <c r="I486" s="1">
        <v>1</v>
      </c>
      <c r="J486" s="2" t="s">
        <v>456</v>
      </c>
      <c r="K486" s="68" t="s">
        <v>18</v>
      </c>
      <c r="L486" s="4" t="s">
        <v>15</v>
      </c>
      <c r="M486" s="2" t="s">
        <v>19</v>
      </c>
      <c r="N486" s="2" t="s">
        <v>20</v>
      </c>
    </row>
    <row r="487" spans="1:14" ht="14.25" customHeight="1" x14ac:dyDescent="0.25">
      <c r="A487" s="2">
        <v>5618</v>
      </c>
      <c r="B487" s="70">
        <v>25728</v>
      </c>
      <c r="C487" s="4" t="s">
        <v>14</v>
      </c>
      <c r="D487" s="5">
        <v>44124</v>
      </c>
      <c r="E487" s="2" t="s">
        <v>15</v>
      </c>
      <c r="F487" s="65">
        <v>44124</v>
      </c>
      <c r="G487" s="4" t="s">
        <v>16</v>
      </c>
      <c r="H487" s="1">
        <v>0</v>
      </c>
      <c r="I487" s="1">
        <v>1</v>
      </c>
      <c r="J487" s="2" t="s">
        <v>456</v>
      </c>
      <c r="K487" s="68" t="s">
        <v>18</v>
      </c>
      <c r="L487" s="4" t="s">
        <v>15</v>
      </c>
      <c r="M487" s="2" t="s">
        <v>19</v>
      </c>
      <c r="N487" s="2" t="s">
        <v>20</v>
      </c>
    </row>
    <row r="488" spans="1:14" ht="14.25" customHeight="1" x14ac:dyDescent="0.25">
      <c r="A488" s="2">
        <v>5619</v>
      </c>
      <c r="B488" s="70">
        <v>25729</v>
      </c>
      <c r="C488" s="4" t="s">
        <v>14</v>
      </c>
      <c r="D488" s="5">
        <v>44124</v>
      </c>
      <c r="E488" s="2" t="s">
        <v>15</v>
      </c>
      <c r="F488" s="65">
        <v>44124</v>
      </c>
      <c r="G488" s="4" t="s">
        <v>16</v>
      </c>
      <c r="H488" s="1">
        <v>0</v>
      </c>
      <c r="I488" s="1">
        <v>1</v>
      </c>
      <c r="J488" s="2" t="s">
        <v>457</v>
      </c>
      <c r="K488" s="68" t="s">
        <v>18</v>
      </c>
      <c r="L488" s="4" t="s">
        <v>15</v>
      </c>
      <c r="M488" s="2" t="s">
        <v>19</v>
      </c>
      <c r="N488" s="2" t="s">
        <v>20</v>
      </c>
    </row>
    <row r="489" spans="1:14" ht="14.25" customHeight="1" x14ac:dyDescent="0.25">
      <c r="A489" s="2">
        <v>5620</v>
      </c>
      <c r="B489" s="70">
        <v>25730</v>
      </c>
      <c r="C489" s="4" t="s">
        <v>14</v>
      </c>
      <c r="D489" s="5">
        <v>44124</v>
      </c>
      <c r="E489" s="2" t="s">
        <v>15</v>
      </c>
      <c r="F489" s="65">
        <v>44124</v>
      </c>
      <c r="G489" s="4" t="s">
        <v>16</v>
      </c>
      <c r="H489" s="1">
        <v>0</v>
      </c>
      <c r="I489" s="1">
        <v>1</v>
      </c>
      <c r="J489" s="2" t="s">
        <v>457</v>
      </c>
      <c r="K489" s="68" t="s">
        <v>18</v>
      </c>
      <c r="L489" s="4" t="s">
        <v>15</v>
      </c>
      <c r="M489" s="2" t="s">
        <v>19</v>
      </c>
      <c r="N489" s="2" t="s">
        <v>20</v>
      </c>
    </row>
    <row r="490" spans="1:14" ht="14.25" customHeight="1" x14ac:dyDescent="0.25">
      <c r="A490" s="2">
        <v>5621</v>
      </c>
      <c r="B490" s="70">
        <v>25731</v>
      </c>
      <c r="C490" s="4" t="s">
        <v>14</v>
      </c>
      <c r="D490" s="5">
        <v>44124</v>
      </c>
      <c r="E490" s="2" t="s">
        <v>15</v>
      </c>
      <c r="F490" s="65">
        <v>44124</v>
      </c>
      <c r="G490" s="4" t="s">
        <v>16</v>
      </c>
      <c r="H490" s="1">
        <v>0</v>
      </c>
      <c r="I490" s="1">
        <v>1</v>
      </c>
      <c r="J490" s="2" t="s">
        <v>458</v>
      </c>
      <c r="K490" s="68" t="s">
        <v>18</v>
      </c>
      <c r="L490" s="4" t="s">
        <v>15</v>
      </c>
      <c r="M490" s="2" t="s">
        <v>19</v>
      </c>
      <c r="N490" s="2" t="s">
        <v>20</v>
      </c>
    </row>
    <row r="491" spans="1:14" ht="14.25" customHeight="1" x14ac:dyDescent="0.25">
      <c r="A491" s="2">
        <v>5622</v>
      </c>
      <c r="B491" s="70">
        <v>25732</v>
      </c>
      <c r="C491" s="4" t="s">
        <v>14</v>
      </c>
      <c r="D491" s="5">
        <v>44124</v>
      </c>
      <c r="E491" s="2" t="s">
        <v>15</v>
      </c>
      <c r="F491" s="65">
        <v>44124</v>
      </c>
      <c r="G491" s="4" t="s">
        <v>16</v>
      </c>
      <c r="H491" s="1">
        <v>0</v>
      </c>
      <c r="I491" s="1">
        <v>1</v>
      </c>
      <c r="J491" s="2" t="s">
        <v>459</v>
      </c>
      <c r="K491" s="68" t="s">
        <v>18</v>
      </c>
      <c r="L491" s="4" t="s">
        <v>15</v>
      </c>
      <c r="M491" s="2" t="s">
        <v>19</v>
      </c>
      <c r="N491" s="2" t="s">
        <v>20</v>
      </c>
    </row>
    <row r="492" spans="1:14" ht="14.25" customHeight="1" x14ac:dyDescent="0.25">
      <c r="A492" s="2">
        <v>5623</v>
      </c>
      <c r="B492" s="70">
        <v>25733</v>
      </c>
      <c r="C492" s="4" t="s">
        <v>21</v>
      </c>
      <c r="D492" s="5">
        <v>44124</v>
      </c>
      <c r="E492" s="2" t="s">
        <v>15</v>
      </c>
      <c r="F492" s="65">
        <v>44124</v>
      </c>
      <c r="G492" s="4" t="s">
        <v>16</v>
      </c>
      <c r="H492" s="1">
        <v>0</v>
      </c>
      <c r="I492" s="1">
        <v>1</v>
      </c>
      <c r="J492" s="2" t="s">
        <v>460</v>
      </c>
      <c r="K492" s="68" t="s">
        <v>18</v>
      </c>
      <c r="L492" s="4" t="s">
        <v>15</v>
      </c>
      <c r="M492" s="2" t="s">
        <v>19</v>
      </c>
      <c r="N492" s="2" t="s">
        <v>20</v>
      </c>
    </row>
    <row r="493" spans="1:14" ht="14.25" customHeight="1" x14ac:dyDescent="0.25">
      <c r="A493" s="2">
        <v>5624</v>
      </c>
      <c r="B493" s="70">
        <v>25734</v>
      </c>
      <c r="C493" s="4" t="s">
        <v>14</v>
      </c>
      <c r="D493" s="5">
        <v>44124</v>
      </c>
      <c r="E493" s="2" t="s">
        <v>15</v>
      </c>
      <c r="F493" s="65">
        <v>44124</v>
      </c>
      <c r="G493" s="4" t="s">
        <v>16</v>
      </c>
      <c r="H493" s="1">
        <v>0</v>
      </c>
      <c r="I493" s="1">
        <v>1</v>
      </c>
      <c r="J493" s="2" t="s">
        <v>461</v>
      </c>
      <c r="K493" s="68" t="s">
        <v>18</v>
      </c>
      <c r="L493" s="4" t="s">
        <v>15</v>
      </c>
      <c r="M493" s="2" t="s">
        <v>19</v>
      </c>
      <c r="N493" s="2" t="s">
        <v>20</v>
      </c>
    </row>
    <row r="494" spans="1:14" ht="14.25" customHeight="1" x14ac:dyDescent="0.25">
      <c r="A494" s="2">
        <v>5625</v>
      </c>
      <c r="B494" s="70">
        <v>25735</v>
      </c>
      <c r="C494" s="4" t="s">
        <v>14</v>
      </c>
      <c r="D494" s="5">
        <v>44124</v>
      </c>
      <c r="E494" s="2" t="s">
        <v>15</v>
      </c>
      <c r="F494" s="65">
        <v>44124</v>
      </c>
      <c r="G494" s="4" t="s">
        <v>16</v>
      </c>
      <c r="H494" s="1">
        <v>0</v>
      </c>
      <c r="I494" s="1">
        <v>1</v>
      </c>
      <c r="J494" s="2" t="s">
        <v>462</v>
      </c>
      <c r="K494" s="68" t="s">
        <v>18</v>
      </c>
      <c r="L494" s="4" t="s">
        <v>15</v>
      </c>
      <c r="M494" s="2" t="s">
        <v>19</v>
      </c>
      <c r="N494" s="2" t="s">
        <v>20</v>
      </c>
    </row>
    <row r="495" spans="1:14" ht="14.25" customHeight="1" x14ac:dyDescent="0.25">
      <c r="A495" s="2">
        <v>5626</v>
      </c>
      <c r="B495" s="70">
        <v>25736</v>
      </c>
      <c r="C495" s="4" t="s">
        <v>14</v>
      </c>
      <c r="D495" s="5">
        <v>44124</v>
      </c>
      <c r="E495" s="2" t="s">
        <v>15</v>
      </c>
      <c r="F495" s="65">
        <v>44124</v>
      </c>
      <c r="G495" s="4" t="s">
        <v>16</v>
      </c>
      <c r="H495" s="1">
        <v>0</v>
      </c>
      <c r="I495" s="1">
        <v>1</v>
      </c>
      <c r="J495" s="2" t="s">
        <v>463</v>
      </c>
      <c r="K495" s="68" t="s">
        <v>18</v>
      </c>
      <c r="L495" s="4" t="s">
        <v>15</v>
      </c>
      <c r="M495" s="2" t="s">
        <v>19</v>
      </c>
      <c r="N495" s="2" t="s">
        <v>20</v>
      </c>
    </row>
    <row r="496" spans="1:14" ht="14.25" customHeight="1" x14ac:dyDescent="0.25">
      <c r="A496" s="2">
        <v>5627</v>
      </c>
      <c r="B496" s="70">
        <v>25737</v>
      </c>
      <c r="C496" s="4" t="s">
        <v>21</v>
      </c>
      <c r="D496" s="5">
        <v>44124</v>
      </c>
      <c r="E496" s="2" t="s">
        <v>15</v>
      </c>
      <c r="F496" s="65">
        <v>44124</v>
      </c>
      <c r="G496" s="4" t="s">
        <v>16</v>
      </c>
      <c r="H496" s="1">
        <v>0</v>
      </c>
      <c r="I496" s="1">
        <v>1</v>
      </c>
      <c r="J496" s="2" t="s">
        <v>464</v>
      </c>
      <c r="K496" s="68" t="s">
        <v>18</v>
      </c>
      <c r="L496" s="4" t="s">
        <v>15</v>
      </c>
      <c r="M496" s="2" t="s">
        <v>19</v>
      </c>
      <c r="N496" s="2" t="s">
        <v>20</v>
      </c>
    </row>
    <row r="497" spans="1:14" ht="14.25" customHeight="1" x14ac:dyDescent="0.25">
      <c r="A497" s="2">
        <v>5628</v>
      </c>
      <c r="B497" s="70">
        <v>25738</v>
      </c>
      <c r="C497" s="4" t="s">
        <v>14</v>
      </c>
      <c r="D497" s="5">
        <v>44124</v>
      </c>
      <c r="E497" s="2" t="s">
        <v>15</v>
      </c>
      <c r="F497" s="65">
        <v>44124</v>
      </c>
      <c r="G497" s="4" t="s">
        <v>16</v>
      </c>
      <c r="H497" s="1">
        <v>0</v>
      </c>
      <c r="I497" s="1">
        <v>1</v>
      </c>
      <c r="J497" s="2" t="s">
        <v>461</v>
      </c>
      <c r="K497" s="68" t="s">
        <v>18</v>
      </c>
      <c r="L497" s="4" t="s">
        <v>15</v>
      </c>
      <c r="M497" s="2" t="s">
        <v>19</v>
      </c>
      <c r="N497" s="2" t="s">
        <v>20</v>
      </c>
    </row>
    <row r="498" spans="1:14" ht="14.25" customHeight="1" x14ac:dyDescent="0.25">
      <c r="A498" s="2">
        <v>5629</v>
      </c>
      <c r="B498" s="70">
        <v>25739</v>
      </c>
      <c r="C498" s="4" t="s">
        <v>14</v>
      </c>
      <c r="D498" s="5">
        <v>44124</v>
      </c>
      <c r="E498" s="2" t="s">
        <v>15</v>
      </c>
      <c r="F498" s="65">
        <v>44124</v>
      </c>
      <c r="G498" s="4" t="s">
        <v>16</v>
      </c>
      <c r="H498" s="1">
        <v>0</v>
      </c>
      <c r="I498" s="1">
        <v>1</v>
      </c>
      <c r="J498" s="2" t="s">
        <v>465</v>
      </c>
      <c r="K498" s="68" t="s">
        <v>18</v>
      </c>
      <c r="L498" s="4" t="s">
        <v>15</v>
      </c>
      <c r="M498" s="2" t="s">
        <v>19</v>
      </c>
      <c r="N498" s="2" t="s">
        <v>20</v>
      </c>
    </row>
    <row r="499" spans="1:14" ht="14.25" customHeight="1" x14ac:dyDescent="0.25">
      <c r="A499" s="2">
        <v>5630</v>
      </c>
      <c r="B499" s="70">
        <v>25740</v>
      </c>
      <c r="C499" s="4" t="s">
        <v>14</v>
      </c>
      <c r="D499" s="5">
        <v>44124</v>
      </c>
      <c r="E499" s="2" t="s">
        <v>15</v>
      </c>
      <c r="F499" s="65">
        <v>44124</v>
      </c>
      <c r="G499" s="4" t="s">
        <v>16</v>
      </c>
      <c r="H499" s="1">
        <v>0</v>
      </c>
      <c r="I499" s="1">
        <v>1</v>
      </c>
      <c r="J499" s="2" t="s">
        <v>268</v>
      </c>
      <c r="K499" s="68" t="s">
        <v>18</v>
      </c>
      <c r="L499" s="4" t="s">
        <v>15</v>
      </c>
      <c r="M499" s="2" t="s">
        <v>19</v>
      </c>
      <c r="N499" s="2" t="s">
        <v>20</v>
      </c>
    </row>
    <row r="500" spans="1:14" ht="14.25" customHeight="1" x14ac:dyDescent="0.25">
      <c r="A500" s="2">
        <v>5631</v>
      </c>
      <c r="B500" s="70">
        <v>25741</v>
      </c>
      <c r="C500" s="4" t="s">
        <v>14</v>
      </c>
      <c r="D500" s="5">
        <v>44124</v>
      </c>
      <c r="E500" s="2" t="s">
        <v>15</v>
      </c>
      <c r="F500" s="65">
        <v>44124</v>
      </c>
      <c r="G500" s="4" t="s">
        <v>16</v>
      </c>
      <c r="H500" s="1">
        <v>0</v>
      </c>
      <c r="I500" s="1">
        <v>1</v>
      </c>
      <c r="J500" s="2" t="s">
        <v>466</v>
      </c>
      <c r="K500" s="68" t="s">
        <v>18</v>
      </c>
      <c r="L500" s="4" t="s">
        <v>15</v>
      </c>
      <c r="M500" s="2" t="s">
        <v>19</v>
      </c>
      <c r="N500" s="2" t="s">
        <v>20</v>
      </c>
    </row>
    <row r="501" spans="1:14" ht="14.25" customHeight="1" x14ac:dyDescent="0.25">
      <c r="A501" s="2">
        <v>5632</v>
      </c>
      <c r="B501" s="70">
        <v>25742</v>
      </c>
      <c r="C501" s="4" t="s">
        <v>21</v>
      </c>
      <c r="D501" s="5">
        <v>44124</v>
      </c>
      <c r="E501" s="2" t="s">
        <v>15</v>
      </c>
      <c r="F501" s="65">
        <v>44125</v>
      </c>
      <c r="G501" s="4" t="s">
        <v>16</v>
      </c>
      <c r="H501" s="1">
        <v>1</v>
      </c>
      <c r="I501" s="1">
        <v>2</v>
      </c>
      <c r="J501" s="2" t="s">
        <v>467</v>
      </c>
      <c r="K501" s="68" t="s">
        <v>18</v>
      </c>
      <c r="L501" s="4" t="s">
        <v>15</v>
      </c>
      <c r="M501" s="2" t="s">
        <v>19</v>
      </c>
      <c r="N501" s="2" t="s">
        <v>20</v>
      </c>
    </row>
    <row r="502" spans="1:14" ht="14.25" customHeight="1" x14ac:dyDescent="0.25">
      <c r="A502" s="2">
        <v>5633</v>
      </c>
      <c r="B502" s="70">
        <v>25743</v>
      </c>
      <c r="C502" s="4" t="s">
        <v>30</v>
      </c>
      <c r="D502" s="5">
        <v>44124</v>
      </c>
      <c r="E502" s="2" t="s">
        <v>15</v>
      </c>
      <c r="F502" s="65">
        <v>44125</v>
      </c>
      <c r="G502" s="4" t="s">
        <v>16</v>
      </c>
      <c r="H502" s="1">
        <v>1</v>
      </c>
      <c r="I502" s="1">
        <v>2</v>
      </c>
      <c r="J502" s="2" t="s">
        <v>468</v>
      </c>
      <c r="K502" s="68" t="s">
        <v>18</v>
      </c>
      <c r="L502" s="4" t="s">
        <v>15</v>
      </c>
      <c r="M502" s="2" t="s">
        <v>19</v>
      </c>
      <c r="N502" s="2" t="s">
        <v>20</v>
      </c>
    </row>
    <row r="503" spans="1:14" ht="14.25" customHeight="1" x14ac:dyDescent="0.25">
      <c r="A503" s="2">
        <v>5634</v>
      </c>
      <c r="B503" s="70">
        <v>25744</v>
      </c>
      <c r="C503" s="4" t="s">
        <v>14</v>
      </c>
      <c r="D503" s="5">
        <v>44124</v>
      </c>
      <c r="E503" s="2" t="s">
        <v>15</v>
      </c>
      <c r="F503" s="65">
        <v>44125</v>
      </c>
      <c r="G503" s="4" t="s">
        <v>16</v>
      </c>
      <c r="H503" s="1">
        <v>1</v>
      </c>
      <c r="I503" s="1">
        <v>2</v>
      </c>
      <c r="J503" s="2" t="s">
        <v>469</v>
      </c>
      <c r="K503" s="68" t="s">
        <v>18</v>
      </c>
      <c r="L503" s="4" t="s">
        <v>15</v>
      </c>
      <c r="M503" s="2" t="s">
        <v>19</v>
      </c>
      <c r="N503" s="2" t="s">
        <v>20</v>
      </c>
    </row>
    <row r="504" spans="1:14" ht="14.25" customHeight="1" x14ac:dyDescent="0.25">
      <c r="A504" s="2">
        <v>5635</v>
      </c>
      <c r="B504" s="70">
        <v>25745</v>
      </c>
      <c r="C504" s="4" t="s">
        <v>21</v>
      </c>
      <c r="D504" s="5">
        <v>44124</v>
      </c>
      <c r="E504" s="2" t="s">
        <v>15</v>
      </c>
      <c r="F504" s="65">
        <v>44125</v>
      </c>
      <c r="G504" s="4" t="s">
        <v>16</v>
      </c>
      <c r="H504" s="1">
        <v>1</v>
      </c>
      <c r="I504" s="1">
        <v>2</v>
      </c>
      <c r="J504" s="2" t="s">
        <v>470</v>
      </c>
      <c r="K504" s="68" t="s">
        <v>18</v>
      </c>
      <c r="L504" s="4" t="s">
        <v>15</v>
      </c>
      <c r="M504" s="2" t="s">
        <v>19</v>
      </c>
      <c r="N504" s="2" t="s">
        <v>20</v>
      </c>
    </row>
    <row r="505" spans="1:14" ht="14.25" customHeight="1" x14ac:dyDescent="0.25">
      <c r="A505" s="2">
        <v>5636</v>
      </c>
      <c r="B505" s="70">
        <v>25746</v>
      </c>
      <c r="C505" s="4" t="s">
        <v>14</v>
      </c>
      <c r="D505" s="5">
        <v>44124</v>
      </c>
      <c r="E505" s="2" t="s">
        <v>15</v>
      </c>
      <c r="F505" s="65">
        <v>44125</v>
      </c>
      <c r="G505" s="4" t="s">
        <v>16</v>
      </c>
      <c r="H505" s="1">
        <v>1</v>
      </c>
      <c r="I505" s="1">
        <v>2</v>
      </c>
      <c r="J505" s="2" t="s">
        <v>471</v>
      </c>
      <c r="K505" s="68" t="s">
        <v>18</v>
      </c>
      <c r="L505" s="4" t="s">
        <v>15</v>
      </c>
      <c r="M505" s="2" t="s">
        <v>19</v>
      </c>
      <c r="N505" s="2" t="s">
        <v>20</v>
      </c>
    </row>
    <row r="506" spans="1:14" ht="14.25" customHeight="1" x14ac:dyDescent="0.25">
      <c r="A506" s="2">
        <v>5637</v>
      </c>
      <c r="B506" s="70">
        <v>25747</v>
      </c>
      <c r="C506" s="4" t="s">
        <v>14</v>
      </c>
      <c r="D506" s="5">
        <v>44124</v>
      </c>
      <c r="E506" s="2" t="s">
        <v>15</v>
      </c>
      <c r="F506" s="65">
        <v>44125</v>
      </c>
      <c r="G506" s="4" t="s">
        <v>16</v>
      </c>
      <c r="H506" s="1">
        <v>1</v>
      </c>
      <c r="I506" s="1">
        <v>2</v>
      </c>
      <c r="J506" s="2" t="s">
        <v>472</v>
      </c>
      <c r="K506" s="68" t="s">
        <v>18</v>
      </c>
      <c r="L506" s="4" t="s">
        <v>15</v>
      </c>
      <c r="M506" s="2" t="s">
        <v>19</v>
      </c>
      <c r="N506" s="2" t="s">
        <v>20</v>
      </c>
    </row>
    <row r="507" spans="1:14" ht="14.25" customHeight="1" x14ac:dyDescent="0.25">
      <c r="A507" s="2">
        <v>5638</v>
      </c>
      <c r="B507" s="70">
        <v>25748</v>
      </c>
      <c r="C507" s="4" t="s">
        <v>14</v>
      </c>
      <c r="D507" s="5">
        <v>44124</v>
      </c>
      <c r="E507" s="2" t="s">
        <v>15</v>
      </c>
      <c r="F507" s="65">
        <v>44125</v>
      </c>
      <c r="G507" s="4" t="s">
        <v>16</v>
      </c>
      <c r="H507" s="1">
        <v>1</v>
      </c>
      <c r="I507" s="1">
        <v>2</v>
      </c>
      <c r="J507" s="2" t="s">
        <v>473</v>
      </c>
      <c r="K507" s="68" t="s">
        <v>18</v>
      </c>
      <c r="L507" s="4" t="s">
        <v>15</v>
      </c>
      <c r="M507" s="2" t="s">
        <v>19</v>
      </c>
      <c r="N507" s="2" t="s">
        <v>20</v>
      </c>
    </row>
    <row r="508" spans="1:14" ht="14.25" customHeight="1" x14ac:dyDescent="0.25">
      <c r="A508" s="2">
        <v>5639</v>
      </c>
      <c r="B508" s="70">
        <v>25749</v>
      </c>
      <c r="C508" s="4" t="s">
        <v>21</v>
      </c>
      <c r="D508" s="5">
        <v>44124</v>
      </c>
      <c r="E508" s="2" t="s">
        <v>15</v>
      </c>
      <c r="F508" s="65" t="s">
        <v>34</v>
      </c>
      <c r="G508" s="4" t="s">
        <v>34</v>
      </c>
      <c r="H508" s="1" t="s">
        <v>35</v>
      </c>
      <c r="I508" s="1" t="s">
        <v>35</v>
      </c>
      <c r="J508" s="2" t="s">
        <v>474</v>
      </c>
      <c r="K508" s="68" t="s">
        <v>37</v>
      </c>
      <c r="L508" s="4" t="s">
        <v>34</v>
      </c>
      <c r="M508" s="2" t="s">
        <v>38</v>
      </c>
      <c r="N508" s="2" t="s">
        <v>34</v>
      </c>
    </row>
    <row r="509" spans="1:14" ht="14.25" customHeight="1" x14ac:dyDescent="0.25">
      <c r="A509" s="2">
        <v>5640</v>
      </c>
      <c r="B509" s="70">
        <v>25750</v>
      </c>
      <c r="C509" s="4" t="s">
        <v>21</v>
      </c>
      <c r="D509" s="5">
        <v>44124</v>
      </c>
      <c r="E509" s="2" t="s">
        <v>15</v>
      </c>
      <c r="F509" s="65">
        <v>44125</v>
      </c>
      <c r="G509" s="4" t="s">
        <v>16</v>
      </c>
      <c r="H509" s="1">
        <v>1</v>
      </c>
      <c r="I509" s="1">
        <v>2</v>
      </c>
      <c r="J509" s="2" t="s">
        <v>475</v>
      </c>
      <c r="K509" s="68" t="s">
        <v>18</v>
      </c>
      <c r="L509" s="4" t="s">
        <v>15</v>
      </c>
      <c r="M509" s="2" t="s">
        <v>19</v>
      </c>
      <c r="N509" s="2" t="s">
        <v>20</v>
      </c>
    </row>
    <row r="510" spans="1:14" ht="14.25" customHeight="1" x14ac:dyDescent="0.25">
      <c r="A510" s="2">
        <v>5641</v>
      </c>
      <c r="B510" s="70">
        <v>25751</v>
      </c>
      <c r="C510" s="4" t="s">
        <v>21</v>
      </c>
      <c r="D510" s="5">
        <v>44124</v>
      </c>
      <c r="E510" s="2" t="s">
        <v>15</v>
      </c>
      <c r="F510" s="65">
        <v>44125</v>
      </c>
      <c r="G510" s="4" t="s">
        <v>16</v>
      </c>
      <c r="H510" s="1">
        <v>1</v>
      </c>
      <c r="I510" s="1">
        <v>2</v>
      </c>
      <c r="J510" s="2" t="s">
        <v>476</v>
      </c>
      <c r="K510" s="68" t="s">
        <v>18</v>
      </c>
      <c r="L510" s="4" t="s">
        <v>15</v>
      </c>
      <c r="M510" s="2" t="s">
        <v>19</v>
      </c>
      <c r="N510" s="2" t="s">
        <v>20</v>
      </c>
    </row>
    <row r="511" spans="1:14" ht="14.25" customHeight="1" x14ac:dyDescent="0.25">
      <c r="A511" s="2">
        <v>5642</v>
      </c>
      <c r="B511" s="70">
        <v>25752</v>
      </c>
      <c r="C511" s="4" t="s">
        <v>14</v>
      </c>
      <c r="D511" s="5">
        <v>44124</v>
      </c>
      <c r="E511" s="2" t="s">
        <v>15</v>
      </c>
      <c r="F511" s="65">
        <v>44125</v>
      </c>
      <c r="G511" s="4" t="s">
        <v>16</v>
      </c>
      <c r="H511" s="1">
        <v>1</v>
      </c>
      <c r="I511" s="1">
        <v>2</v>
      </c>
      <c r="J511" s="2" t="s">
        <v>477</v>
      </c>
      <c r="K511" s="68" t="s">
        <v>18</v>
      </c>
      <c r="L511" s="4" t="s">
        <v>15</v>
      </c>
      <c r="M511" s="2" t="s">
        <v>19</v>
      </c>
      <c r="N511" s="2" t="s">
        <v>20</v>
      </c>
    </row>
    <row r="512" spans="1:14" ht="14.25" customHeight="1" x14ac:dyDescent="0.25">
      <c r="A512" s="2">
        <v>5643</v>
      </c>
      <c r="B512" s="70">
        <v>25753</v>
      </c>
      <c r="C512" s="4" t="s">
        <v>32</v>
      </c>
      <c r="D512" s="5">
        <v>44124</v>
      </c>
      <c r="E512" s="2" t="s">
        <v>15</v>
      </c>
      <c r="F512" s="65">
        <v>44125</v>
      </c>
      <c r="G512" s="4" t="s">
        <v>16</v>
      </c>
      <c r="H512" s="1">
        <v>1</v>
      </c>
      <c r="I512" s="1">
        <v>2</v>
      </c>
      <c r="J512" s="2" t="s">
        <v>478</v>
      </c>
      <c r="K512" s="68" t="s">
        <v>18</v>
      </c>
      <c r="L512" s="4" t="s">
        <v>15</v>
      </c>
      <c r="M512" s="2" t="s">
        <v>19</v>
      </c>
      <c r="N512" s="2" t="s">
        <v>20</v>
      </c>
    </row>
    <row r="513" spans="1:14" ht="14.25" customHeight="1" x14ac:dyDescent="0.25">
      <c r="A513" s="2">
        <v>5644</v>
      </c>
      <c r="B513" s="70">
        <v>25754</v>
      </c>
      <c r="C513" s="4" t="s">
        <v>14</v>
      </c>
      <c r="D513" s="5">
        <v>44124</v>
      </c>
      <c r="E513" s="2" t="s">
        <v>15</v>
      </c>
      <c r="F513" s="65">
        <v>44125</v>
      </c>
      <c r="G513" s="4" t="s">
        <v>16</v>
      </c>
      <c r="H513" s="1">
        <v>1</v>
      </c>
      <c r="I513" s="1">
        <v>2</v>
      </c>
      <c r="J513" s="2" t="s">
        <v>479</v>
      </c>
      <c r="K513" s="68" t="s">
        <v>18</v>
      </c>
      <c r="L513" s="4" t="s">
        <v>15</v>
      </c>
      <c r="M513" s="2" t="s">
        <v>19</v>
      </c>
      <c r="N513" s="2" t="s">
        <v>20</v>
      </c>
    </row>
    <row r="514" spans="1:14" ht="14.25" customHeight="1" x14ac:dyDescent="0.25">
      <c r="A514" s="2">
        <v>5645</v>
      </c>
      <c r="B514" s="70">
        <v>25755</v>
      </c>
      <c r="C514" s="4" t="s">
        <v>21</v>
      </c>
      <c r="D514" s="5">
        <v>44124</v>
      </c>
      <c r="E514" s="2" t="s">
        <v>15</v>
      </c>
      <c r="F514" s="65">
        <v>44125</v>
      </c>
      <c r="G514" s="4" t="s">
        <v>16</v>
      </c>
      <c r="H514" s="1">
        <v>1</v>
      </c>
      <c r="I514" s="1">
        <v>2</v>
      </c>
      <c r="J514" s="2" t="s">
        <v>480</v>
      </c>
      <c r="K514" s="68" t="s">
        <v>18</v>
      </c>
      <c r="L514" s="4" t="s">
        <v>15</v>
      </c>
      <c r="M514" s="2" t="s">
        <v>19</v>
      </c>
      <c r="N514" s="2" t="s">
        <v>20</v>
      </c>
    </row>
    <row r="515" spans="1:14" ht="14.25" customHeight="1" x14ac:dyDescent="0.25">
      <c r="A515" s="2">
        <v>5646</v>
      </c>
      <c r="B515" s="70">
        <v>25756</v>
      </c>
      <c r="C515" s="4" t="s">
        <v>14</v>
      </c>
      <c r="D515" s="5">
        <v>44124</v>
      </c>
      <c r="E515" s="2" t="s">
        <v>15</v>
      </c>
      <c r="F515" s="65">
        <v>44125</v>
      </c>
      <c r="G515" s="4" t="s">
        <v>16</v>
      </c>
      <c r="H515" s="1">
        <v>1</v>
      </c>
      <c r="I515" s="1">
        <v>2</v>
      </c>
      <c r="J515" s="2" t="s">
        <v>481</v>
      </c>
      <c r="K515" s="68" t="s">
        <v>18</v>
      </c>
      <c r="L515" s="4" t="s">
        <v>15</v>
      </c>
      <c r="M515" s="2" t="s">
        <v>19</v>
      </c>
      <c r="N515" s="2" t="s">
        <v>20</v>
      </c>
    </row>
    <row r="516" spans="1:14" ht="14.25" customHeight="1" x14ac:dyDescent="0.25">
      <c r="A516" s="2">
        <v>5647</v>
      </c>
      <c r="B516" s="70">
        <v>25757</v>
      </c>
      <c r="C516" s="4" t="s">
        <v>21</v>
      </c>
      <c r="D516" s="5">
        <v>44124</v>
      </c>
      <c r="E516" s="2" t="s">
        <v>15</v>
      </c>
      <c r="F516" s="65">
        <v>44125</v>
      </c>
      <c r="G516" s="4" t="s">
        <v>16</v>
      </c>
      <c r="H516" s="1">
        <v>1</v>
      </c>
      <c r="I516" s="1">
        <v>2</v>
      </c>
      <c r="J516" s="2" t="s">
        <v>482</v>
      </c>
      <c r="K516" s="68" t="s">
        <v>18</v>
      </c>
      <c r="L516" s="4" t="s">
        <v>15</v>
      </c>
      <c r="M516" s="2" t="s">
        <v>19</v>
      </c>
      <c r="N516" s="2" t="s">
        <v>20</v>
      </c>
    </row>
    <row r="517" spans="1:14" ht="14.25" customHeight="1" x14ac:dyDescent="0.25">
      <c r="A517" s="2">
        <v>5648</v>
      </c>
      <c r="B517" s="70">
        <v>25758</v>
      </c>
      <c r="C517" s="4" t="s">
        <v>32</v>
      </c>
      <c r="D517" s="5">
        <v>44124</v>
      </c>
      <c r="E517" s="2" t="s">
        <v>15</v>
      </c>
      <c r="F517" s="65">
        <v>44125</v>
      </c>
      <c r="G517" s="4" t="s">
        <v>16</v>
      </c>
      <c r="H517" s="1">
        <v>1</v>
      </c>
      <c r="I517" s="1">
        <v>2</v>
      </c>
      <c r="J517" s="2" t="s">
        <v>483</v>
      </c>
      <c r="K517" s="68" t="s">
        <v>18</v>
      </c>
      <c r="L517" s="4" t="s">
        <v>15</v>
      </c>
      <c r="M517" s="2" t="s">
        <v>19</v>
      </c>
      <c r="N517" s="2" t="s">
        <v>20</v>
      </c>
    </row>
    <row r="518" spans="1:14" ht="14.25" customHeight="1" x14ac:dyDescent="0.25">
      <c r="A518" s="2">
        <v>5649</v>
      </c>
      <c r="B518" s="70">
        <v>25759</v>
      </c>
      <c r="C518" s="4" t="s">
        <v>32</v>
      </c>
      <c r="D518" s="5">
        <v>44124</v>
      </c>
      <c r="E518" s="2" t="s">
        <v>15</v>
      </c>
      <c r="F518" s="65">
        <v>44125</v>
      </c>
      <c r="G518" s="4" t="s">
        <v>16</v>
      </c>
      <c r="H518" s="1">
        <v>1</v>
      </c>
      <c r="I518" s="1">
        <v>2</v>
      </c>
      <c r="J518" s="2" t="s">
        <v>483</v>
      </c>
      <c r="K518" s="68" t="s">
        <v>18</v>
      </c>
      <c r="L518" s="4" t="s">
        <v>15</v>
      </c>
      <c r="M518" s="2" t="s">
        <v>19</v>
      </c>
      <c r="N518" s="2" t="s">
        <v>20</v>
      </c>
    </row>
    <row r="519" spans="1:14" ht="14.25" customHeight="1" x14ac:dyDescent="0.25">
      <c r="A519" s="2">
        <v>5650</v>
      </c>
      <c r="B519" s="70">
        <v>25760</v>
      </c>
      <c r="C519" s="4" t="s">
        <v>32</v>
      </c>
      <c r="D519" s="5">
        <v>44124</v>
      </c>
      <c r="E519" s="2" t="s">
        <v>15</v>
      </c>
      <c r="F519" s="65">
        <v>44125</v>
      </c>
      <c r="G519" s="4" t="s">
        <v>16</v>
      </c>
      <c r="H519" s="1">
        <v>1</v>
      </c>
      <c r="I519" s="1">
        <v>2</v>
      </c>
      <c r="J519" s="2" t="s">
        <v>483</v>
      </c>
      <c r="K519" s="68" t="s">
        <v>18</v>
      </c>
      <c r="L519" s="4" t="s">
        <v>15</v>
      </c>
      <c r="M519" s="2" t="s">
        <v>19</v>
      </c>
      <c r="N519" s="2" t="s">
        <v>20</v>
      </c>
    </row>
    <row r="520" spans="1:14" ht="14.25" customHeight="1" x14ac:dyDescent="0.25">
      <c r="A520" s="2">
        <v>5651</v>
      </c>
      <c r="B520" s="70">
        <v>25761</v>
      </c>
      <c r="C520" s="4" t="s">
        <v>32</v>
      </c>
      <c r="D520" s="5">
        <v>44125</v>
      </c>
      <c r="E520" s="2" t="s">
        <v>15</v>
      </c>
      <c r="F520" s="65">
        <v>44125</v>
      </c>
      <c r="G520" s="4" t="s">
        <v>16</v>
      </c>
      <c r="H520" s="1">
        <v>0</v>
      </c>
      <c r="I520" s="1">
        <v>1</v>
      </c>
      <c r="J520" s="2" t="s">
        <v>483</v>
      </c>
      <c r="K520" s="68" t="s">
        <v>18</v>
      </c>
      <c r="L520" s="4" t="s">
        <v>15</v>
      </c>
      <c r="M520" s="2" t="s">
        <v>19</v>
      </c>
      <c r="N520" s="2" t="s">
        <v>20</v>
      </c>
    </row>
    <row r="521" spans="1:14" ht="14.25" customHeight="1" x14ac:dyDescent="0.25">
      <c r="A521" s="2">
        <v>5652</v>
      </c>
      <c r="B521" s="70">
        <v>25762</v>
      </c>
      <c r="C521" s="4" t="s">
        <v>14</v>
      </c>
      <c r="D521" s="5">
        <v>44125</v>
      </c>
      <c r="E521" s="2" t="s">
        <v>15</v>
      </c>
      <c r="F521" s="65">
        <v>44125</v>
      </c>
      <c r="G521" s="4" t="s">
        <v>16</v>
      </c>
      <c r="H521" s="1">
        <v>0</v>
      </c>
      <c r="I521" s="1">
        <v>1</v>
      </c>
      <c r="J521" s="2" t="s">
        <v>484</v>
      </c>
      <c r="K521" s="68" t="s">
        <v>18</v>
      </c>
      <c r="L521" s="4" t="s">
        <v>15</v>
      </c>
      <c r="M521" s="2" t="s">
        <v>19</v>
      </c>
      <c r="N521" s="2" t="s">
        <v>20</v>
      </c>
    </row>
    <row r="522" spans="1:14" ht="14.25" customHeight="1" x14ac:dyDescent="0.25">
      <c r="A522" s="2">
        <v>5653</v>
      </c>
      <c r="B522" s="70">
        <v>25763</v>
      </c>
      <c r="C522" s="4" t="s">
        <v>30</v>
      </c>
      <c r="D522" s="5">
        <v>44125</v>
      </c>
      <c r="E522" s="2" t="s">
        <v>15</v>
      </c>
      <c r="F522" s="65">
        <v>44125</v>
      </c>
      <c r="G522" s="4" t="s">
        <v>16</v>
      </c>
      <c r="H522" s="1">
        <v>0</v>
      </c>
      <c r="I522" s="1">
        <v>1</v>
      </c>
      <c r="J522" s="2" t="s">
        <v>485</v>
      </c>
      <c r="K522" s="68" t="s">
        <v>18</v>
      </c>
      <c r="L522" s="4" t="s">
        <v>15</v>
      </c>
      <c r="M522" s="2" t="s">
        <v>19</v>
      </c>
      <c r="N522" s="2" t="s">
        <v>20</v>
      </c>
    </row>
    <row r="523" spans="1:14" ht="14.25" customHeight="1" x14ac:dyDescent="0.25">
      <c r="A523" s="2">
        <v>5654</v>
      </c>
      <c r="B523" s="70">
        <v>25764</v>
      </c>
      <c r="C523" s="4" t="s">
        <v>30</v>
      </c>
      <c r="D523" s="5">
        <v>44125</v>
      </c>
      <c r="E523" s="2" t="s">
        <v>15</v>
      </c>
      <c r="F523" s="65">
        <v>44125</v>
      </c>
      <c r="G523" s="4" t="s">
        <v>16</v>
      </c>
      <c r="H523" s="1">
        <v>0</v>
      </c>
      <c r="I523" s="1">
        <v>1</v>
      </c>
      <c r="J523" s="2" t="s">
        <v>160</v>
      </c>
      <c r="K523" s="68" t="s">
        <v>18</v>
      </c>
      <c r="L523" s="4" t="s">
        <v>15</v>
      </c>
      <c r="M523" s="2" t="s">
        <v>19</v>
      </c>
      <c r="N523" s="2" t="s">
        <v>20</v>
      </c>
    </row>
    <row r="524" spans="1:14" ht="14.25" customHeight="1" x14ac:dyDescent="0.25">
      <c r="A524" s="2">
        <v>5655</v>
      </c>
      <c r="B524" s="70">
        <v>25765</v>
      </c>
      <c r="C524" s="4" t="s">
        <v>32</v>
      </c>
      <c r="D524" s="5">
        <v>44125</v>
      </c>
      <c r="E524" s="2" t="s">
        <v>15</v>
      </c>
      <c r="F524" s="65">
        <v>44125</v>
      </c>
      <c r="G524" s="4" t="s">
        <v>16</v>
      </c>
      <c r="H524" s="1">
        <v>0</v>
      </c>
      <c r="I524" s="1">
        <v>1</v>
      </c>
      <c r="J524" s="2" t="s">
        <v>486</v>
      </c>
      <c r="K524" s="68" t="s">
        <v>18</v>
      </c>
      <c r="L524" s="4" t="s">
        <v>15</v>
      </c>
      <c r="M524" s="2" t="s">
        <v>19</v>
      </c>
      <c r="N524" s="2" t="s">
        <v>20</v>
      </c>
    </row>
    <row r="525" spans="1:14" ht="14.25" customHeight="1" x14ac:dyDescent="0.25">
      <c r="A525" s="2">
        <v>5656</v>
      </c>
      <c r="B525" s="70">
        <v>25766</v>
      </c>
      <c r="C525" s="4" t="s">
        <v>21</v>
      </c>
      <c r="D525" s="5">
        <v>44125</v>
      </c>
      <c r="E525" s="2" t="s">
        <v>15</v>
      </c>
      <c r="F525" s="65" t="s">
        <v>34</v>
      </c>
      <c r="G525" s="4" t="s">
        <v>34</v>
      </c>
      <c r="H525" s="1" t="s">
        <v>35</v>
      </c>
      <c r="I525" s="1" t="s">
        <v>35</v>
      </c>
      <c r="J525" s="2" t="s">
        <v>487</v>
      </c>
      <c r="K525" s="68" t="s">
        <v>37</v>
      </c>
      <c r="L525" s="4" t="s">
        <v>34</v>
      </c>
      <c r="M525" s="2" t="s">
        <v>38</v>
      </c>
      <c r="N525" s="2" t="s">
        <v>34</v>
      </c>
    </row>
    <row r="526" spans="1:14" ht="14.25" customHeight="1" x14ac:dyDescent="0.25">
      <c r="A526" s="2">
        <v>5657</v>
      </c>
      <c r="B526" s="70">
        <v>25767</v>
      </c>
      <c r="C526" s="4" t="s">
        <v>21</v>
      </c>
      <c r="D526" s="5">
        <v>44125</v>
      </c>
      <c r="E526" s="2" t="s">
        <v>15</v>
      </c>
      <c r="F526" s="65">
        <v>44125</v>
      </c>
      <c r="G526" s="4" t="s">
        <v>16</v>
      </c>
      <c r="H526" s="1">
        <v>0</v>
      </c>
      <c r="I526" s="1">
        <v>1</v>
      </c>
      <c r="J526" s="2" t="s">
        <v>488</v>
      </c>
      <c r="K526" s="68" t="s">
        <v>18</v>
      </c>
      <c r="L526" s="4" t="s">
        <v>15</v>
      </c>
      <c r="M526" s="2" t="s">
        <v>19</v>
      </c>
      <c r="N526" s="2" t="s">
        <v>20</v>
      </c>
    </row>
    <row r="527" spans="1:14" ht="14.25" customHeight="1" x14ac:dyDescent="0.25">
      <c r="A527" s="2">
        <v>5658</v>
      </c>
      <c r="B527" s="70">
        <v>25768</v>
      </c>
      <c r="C527" s="4" t="s">
        <v>14</v>
      </c>
      <c r="D527" s="5">
        <v>44125</v>
      </c>
      <c r="E527" s="2" t="s">
        <v>15</v>
      </c>
      <c r="F527" s="65">
        <v>44125</v>
      </c>
      <c r="G527" s="4" t="s">
        <v>16</v>
      </c>
      <c r="H527" s="1">
        <v>0</v>
      </c>
      <c r="I527" s="1">
        <v>1</v>
      </c>
      <c r="J527" s="2" t="s">
        <v>489</v>
      </c>
      <c r="K527" s="68" t="s">
        <v>18</v>
      </c>
      <c r="L527" s="4" t="s">
        <v>15</v>
      </c>
      <c r="M527" s="2" t="s">
        <v>19</v>
      </c>
      <c r="N527" s="2" t="s">
        <v>20</v>
      </c>
    </row>
    <row r="528" spans="1:14" ht="14.25" customHeight="1" x14ac:dyDescent="0.25">
      <c r="A528" s="2">
        <v>5659</v>
      </c>
      <c r="B528" s="70">
        <v>25769</v>
      </c>
      <c r="C528" s="4" t="s">
        <v>30</v>
      </c>
      <c r="D528" s="5">
        <v>44125</v>
      </c>
      <c r="E528" s="2" t="s">
        <v>15</v>
      </c>
      <c r="F528" s="65">
        <v>44125</v>
      </c>
      <c r="G528" s="4" t="s">
        <v>16</v>
      </c>
      <c r="H528" s="1">
        <v>0</v>
      </c>
      <c r="I528" s="1">
        <v>1</v>
      </c>
      <c r="J528" s="2" t="s">
        <v>490</v>
      </c>
      <c r="K528" s="68" t="s">
        <v>18</v>
      </c>
      <c r="L528" s="4" t="s">
        <v>15</v>
      </c>
      <c r="M528" s="2" t="s">
        <v>19</v>
      </c>
      <c r="N528" s="2" t="s">
        <v>20</v>
      </c>
    </row>
    <row r="529" spans="1:14" ht="14.25" customHeight="1" x14ac:dyDescent="0.25">
      <c r="A529" s="2">
        <v>5660</v>
      </c>
      <c r="B529" s="70">
        <v>25770</v>
      </c>
      <c r="C529" s="4" t="s">
        <v>14</v>
      </c>
      <c r="D529" s="5">
        <v>44125</v>
      </c>
      <c r="E529" s="2" t="s">
        <v>15</v>
      </c>
      <c r="F529" s="65">
        <v>44125</v>
      </c>
      <c r="G529" s="4" t="s">
        <v>16</v>
      </c>
      <c r="H529" s="1">
        <v>0</v>
      </c>
      <c r="I529" s="1">
        <v>1</v>
      </c>
      <c r="J529" s="2" t="s">
        <v>491</v>
      </c>
      <c r="K529" s="68" t="s">
        <v>18</v>
      </c>
      <c r="L529" s="4" t="s">
        <v>15</v>
      </c>
      <c r="M529" s="2" t="s">
        <v>19</v>
      </c>
      <c r="N529" s="2" t="s">
        <v>20</v>
      </c>
    </row>
    <row r="530" spans="1:14" ht="14.25" customHeight="1" x14ac:dyDescent="0.25">
      <c r="A530" s="2">
        <v>5661</v>
      </c>
      <c r="B530" s="70">
        <v>25771</v>
      </c>
      <c r="C530" s="4" t="s">
        <v>14</v>
      </c>
      <c r="D530" s="5">
        <v>44125</v>
      </c>
      <c r="E530" s="2" t="s">
        <v>15</v>
      </c>
      <c r="F530" s="65">
        <v>44125</v>
      </c>
      <c r="G530" s="4" t="s">
        <v>16</v>
      </c>
      <c r="H530" s="1">
        <v>0</v>
      </c>
      <c r="I530" s="1">
        <v>1</v>
      </c>
      <c r="J530" s="2" t="s">
        <v>492</v>
      </c>
      <c r="K530" s="68" t="s">
        <v>18</v>
      </c>
      <c r="L530" s="4" t="s">
        <v>15</v>
      </c>
      <c r="M530" s="2" t="s">
        <v>19</v>
      </c>
      <c r="N530" s="2" t="s">
        <v>20</v>
      </c>
    </row>
    <row r="531" spans="1:14" ht="14.25" customHeight="1" x14ac:dyDescent="0.25">
      <c r="A531" s="2">
        <v>5662</v>
      </c>
      <c r="B531" s="70">
        <v>25772</v>
      </c>
      <c r="C531" s="4" t="s">
        <v>14</v>
      </c>
      <c r="D531" s="5">
        <v>44125</v>
      </c>
      <c r="E531" s="2" t="s">
        <v>15</v>
      </c>
      <c r="F531" s="65">
        <v>44125</v>
      </c>
      <c r="G531" s="4" t="s">
        <v>16</v>
      </c>
      <c r="H531" s="1">
        <v>0</v>
      </c>
      <c r="I531" s="1">
        <v>1</v>
      </c>
      <c r="J531" s="2" t="s">
        <v>493</v>
      </c>
      <c r="K531" s="68" t="s">
        <v>18</v>
      </c>
      <c r="L531" s="4" t="s">
        <v>15</v>
      </c>
      <c r="M531" s="2" t="s">
        <v>19</v>
      </c>
      <c r="N531" s="2" t="s">
        <v>20</v>
      </c>
    </row>
    <row r="532" spans="1:14" ht="14.25" customHeight="1" x14ac:dyDescent="0.25">
      <c r="A532" s="2">
        <v>5663</v>
      </c>
      <c r="B532" s="70">
        <v>25773</v>
      </c>
      <c r="C532" s="4" t="s">
        <v>21</v>
      </c>
      <c r="D532" s="5">
        <v>44125</v>
      </c>
      <c r="E532" s="2" t="s">
        <v>15</v>
      </c>
      <c r="F532" s="65">
        <v>44125</v>
      </c>
      <c r="G532" s="4" t="s">
        <v>16</v>
      </c>
      <c r="H532" s="1">
        <v>0</v>
      </c>
      <c r="I532" s="1">
        <v>1</v>
      </c>
      <c r="J532" s="2" t="s">
        <v>494</v>
      </c>
      <c r="K532" s="68" t="s">
        <v>18</v>
      </c>
      <c r="L532" s="4" t="s">
        <v>15</v>
      </c>
      <c r="M532" s="2" t="s">
        <v>19</v>
      </c>
      <c r="N532" s="2" t="s">
        <v>20</v>
      </c>
    </row>
    <row r="533" spans="1:14" ht="14.25" customHeight="1" x14ac:dyDescent="0.25">
      <c r="A533" s="2">
        <v>5664</v>
      </c>
      <c r="B533" s="70">
        <v>25774</v>
      </c>
      <c r="C533" s="4" t="s">
        <v>14</v>
      </c>
      <c r="D533" s="5">
        <v>44125</v>
      </c>
      <c r="E533" s="2" t="s">
        <v>15</v>
      </c>
      <c r="F533" s="65">
        <v>44125</v>
      </c>
      <c r="G533" s="4" t="s">
        <v>16</v>
      </c>
      <c r="H533" s="1">
        <v>0</v>
      </c>
      <c r="I533" s="1">
        <v>1</v>
      </c>
      <c r="J533" s="2" t="s">
        <v>495</v>
      </c>
      <c r="K533" s="68" t="s">
        <v>18</v>
      </c>
      <c r="L533" s="4" t="s">
        <v>15</v>
      </c>
      <c r="M533" s="2" t="s">
        <v>19</v>
      </c>
      <c r="N533" s="2" t="s">
        <v>20</v>
      </c>
    </row>
    <row r="534" spans="1:14" ht="14.25" customHeight="1" x14ac:dyDescent="0.25">
      <c r="A534" s="2">
        <v>5665</v>
      </c>
      <c r="B534" s="70">
        <v>25775</v>
      </c>
      <c r="C534" s="4" t="s">
        <v>32</v>
      </c>
      <c r="D534" s="5">
        <v>44125</v>
      </c>
      <c r="E534" s="2" t="s">
        <v>15</v>
      </c>
      <c r="F534" s="65">
        <v>44125</v>
      </c>
      <c r="G534" s="4" t="s">
        <v>16</v>
      </c>
      <c r="H534" s="1">
        <v>0</v>
      </c>
      <c r="I534" s="1">
        <v>1</v>
      </c>
      <c r="J534" s="2" t="s">
        <v>496</v>
      </c>
      <c r="K534" s="68" t="s">
        <v>18</v>
      </c>
      <c r="L534" s="4" t="s">
        <v>15</v>
      </c>
      <c r="M534" s="2" t="s">
        <v>19</v>
      </c>
      <c r="N534" s="2" t="s">
        <v>20</v>
      </c>
    </row>
    <row r="535" spans="1:14" ht="14.25" customHeight="1" x14ac:dyDescent="0.25">
      <c r="A535" s="2">
        <v>5666</v>
      </c>
      <c r="B535" s="70">
        <v>25776</v>
      </c>
      <c r="C535" s="4" t="s">
        <v>14</v>
      </c>
      <c r="D535" s="5">
        <v>44125</v>
      </c>
      <c r="E535" s="2" t="s">
        <v>15</v>
      </c>
      <c r="F535" s="65">
        <v>44126</v>
      </c>
      <c r="G535" s="4" t="s">
        <v>16</v>
      </c>
      <c r="H535" s="1">
        <v>1</v>
      </c>
      <c r="I535" s="1">
        <v>2</v>
      </c>
      <c r="J535" s="2" t="s">
        <v>497</v>
      </c>
      <c r="K535" s="68" t="s">
        <v>18</v>
      </c>
      <c r="L535" s="4" t="s">
        <v>15</v>
      </c>
      <c r="M535" s="2" t="s">
        <v>19</v>
      </c>
      <c r="N535" s="2" t="s">
        <v>20</v>
      </c>
    </row>
    <row r="536" spans="1:14" ht="14.25" customHeight="1" x14ac:dyDescent="0.25">
      <c r="A536" s="2">
        <v>5667</v>
      </c>
      <c r="B536" s="70">
        <v>25777</v>
      </c>
      <c r="C536" s="4" t="s">
        <v>32</v>
      </c>
      <c r="D536" s="5">
        <v>44125</v>
      </c>
      <c r="E536" s="2" t="s">
        <v>15</v>
      </c>
      <c r="F536" s="65">
        <v>44126</v>
      </c>
      <c r="G536" s="4" t="s">
        <v>16</v>
      </c>
      <c r="H536" s="1">
        <v>1</v>
      </c>
      <c r="I536" s="1">
        <v>2</v>
      </c>
      <c r="J536" s="2" t="s">
        <v>346</v>
      </c>
      <c r="K536" s="68" t="s">
        <v>18</v>
      </c>
      <c r="L536" s="4" t="s">
        <v>15</v>
      </c>
      <c r="M536" s="2" t="s">
        <v>19</v>
      </c>
      <c r="N536" s="2" t="s">
        <v>20</v>
      </c>
    </row>
    <row r="537" spans="1:14" ht="14.25" customHeight="1" x14ac:dyDescent="0.25">
      <c r="A537" s="2">
        <v>5668</v>
      </c>
      <c r="B537" s="70">
        <v>25778</v>
      </c>
      <c r="C537" s="4" t="s">
        <v>30</v>
      </c>
      <c r="D537" s="5">
        <v>44125</v>
      </c>
      <c r="E537" s="2" t="s">
        <v>15</v>
      </c>
      <c r="F537" s="65">
        <v>44125</v>
      </c>
      <c r="G537" s="4" t="s">
        <v>16</v>
      </c>
      <c r="H537" s="1">
        <v>0</v>
      </c>
      <c r="I537" s="1">
        <v>1</v>
      </c>
      <c r="J537" s="2" t="s">
        <v>67</v>
      </c>
      <c r="K537" s="68" t="s">
        <v>18</v>
      </c>
      <c r="L537" s="4" t="s">
        <v>15</v>
      </c>
      <c r="M537" s="2" t="s">
        <v>19</v>
      </c>
      <c r="N537" s="2" t="s">
        <v>20</v>
      </c>
    </row>
    <row r="538" spans="1:14" ht="14.25" customHeight="1" x14ac:dyDescent="0.25">
      <c r="A538" s="2">
        <v>5669</v>
      </c>
      <c r="B538" s="70">
        <v>25779</v>
      </c>
      <c r="C538" s="4" t="s">
        <v>14</v>
      </c>
      <c r="D538" s="5">
        <v>44125</v>
      </c>
      <c r="E538" s="2" t="s">
        <v>15</v>
      </c>
      <c r="F538" s="65">
        <v>44127</v>
      </c>
      <c r="G538" s="4" t="s">
        <v>16</v>
      </c>
      <c r="H538" s="1">
        <v>2</v>
      </c>
      <c r="I538" s="1">
        <v>3</v>
      </c>
      <c r="J538" s="2" t="s">
        <v>498</v>
      </c>
      <c r="K538" s="68" t="s">
        <v>18</v>
      </c>
      <c r="L538" s="4" t="s">
        <v>15</v>
      </c>
      <c r="M538" s="2" t="s">
        <v>19</v>
      </c>
      <c r="N538" s="2" t="s">
        <v>20</v>
      </c>
    </row>
    <row r="539" spans="1:14" ht="14.25" customHeight="1" x14ac:dyDescent="0.25">
      <c r="A539" s="2">
        <v>5670</v>
      </c>
      <c r="B539" s="70">
        <v>25780</v>
      </c>
      <c r="C539" s="4" t="s">
        <v>14</v>
      </c>
      <c r="D539" s="5">
        <v>44125</v>
      </c>
      <c r="E539" s="2" t="s">
        <v>15</v>
      </c>
      <c r="F539" s="65">
        <v>44127</v>
      </c>
      <c r="G539" s="4" t="s">
        <v>16</v>
      </c>
      <c r="H539" s="1">
        <v>2</v>
      </c>
      <c r="I539" s="1">
        <v>3</v>
      </c>
      <c r="J539" s="2" t="s">
        <v>499</v>
      </c>
      <c r="K539" s="68" t="s">
        <v>18</v>
      </c>
      <c r="L539" s="4" t="s">
        <v>15</v>
      </c>
      <c r="M539" s="2" t="s">
        <v>19</v>
      </c>
      <c r="N539" s="2" t="s">
        <v>20</v>
      </c>
    </row>
    <row r="540" spans="1:14" ht="14.25" customHeight="1" x14ac:dyDescent="0.25">
      <c r="A540" s="2">
        <v>5671</v>
      </c>
      <c r="B540" s="70">
        <v>25781</v>
      </c>
      <c r="C540" s="4" t="s">
        <v>14</v>
      </c>
      <c r="D540" s="5">
        <v>44125</v>
      </c>
      <c r="E540" s="2" t="s">
        <v>15</v>
      </c>
      <c r="F540" s="65">
        <v>44127</v>
      </c>
      <c r="G540" s="4" t="s">
        <v>16</v>
      </c>
      <c r="H540" s="1">
        <v>2</v>
      </c>
      <c r="I540" s="1">
        <v>3</v>
      </c>
      <c r="J540" s="2" t="s">
        <v>500</v>
      </c>
      <c r="K540" s="68" t="s">
        <v>18</v>
      </c>
      <c r="L540" s="4" t="s">
        <v>15</v>
      </c>
      <c r="M540" s="2" t="s">
        <v>19</v>
      </c>
      <c r="N540" s="2" t="s">
        <v>20</v>
      </c>
    </row>
    <row r="541" spans="1:14" ht="14.25" customHeight="1" x14ac:dyDescent="0.25">
      <c r="A541" s="2">
        <v>5672</v>
      </c>
      <c r="B541" s="70">
        <v>25782</v>
      </c>
      <c r="C541" s="4" t="s">
        <v>32</v>
      </c>
      <c r="D541" s="5">
        <v>44125</v>
      </c>
      <c r="E541" s="2" t="s">
        <v>15</v>
      </c>
      <c r="F541" s="65">
        <v>44127</v>
      </c>
      <c r="G541" s="4" t="s">
        <v>16</v>
      </c>
      <c r="H541" s="1">
        <v>2</v>
      </c>
      <c r="I541" s="1">
        <v>3</v>
      </c>
      <c r="J541" s="2" t="s">
        <v>501</v>
      </c>
      <c r="K541" s="68" t="s">
        <v>18</v>
      </c>
      <c r="L541" s="4" t="s">
        <v>15</v>
      </c>
      <c r="M541" s="2" t="s">
        <v>19</v>
      </c>
      <c r="N541" s="2" t="s">
        <v>20</v>
      </c>
    </row>
    <row r="542" spans="1:14" ht="14.25" customHeight="1" x14ac:dyDescent="0.25">
      <c r="A542" s="2">
        <v>5673</v>
      </c>
      <c r="B542" s="70">
        <v>25783</v>
      </c>
      <c r="C542" s="4" t="s">
        <v>21</v>
      </c>
      <c r="D542" s="5">
        <v>44125</v>
      </c>
      <c r="E542" s="2" t="s">
        <v>15</v>
      </c>
      <c r="F542" s="65">
        <v>44126</v>
      </c>
      <c r="G542" s="4" t="s">
        <v>16</v>
      </c>
      <c r="H542" s="1">
        <v>1</v>
      </c>
      <c r="I542" s="1">
        <v>2</v>
      </c>
      <c r="J542" s="2" t="s">
        <v>502</v>
      </c>
      <c r="K542" s="68" t="s">
        <v>18</v>
      </c>
      <c r="L542" s="4" t="s">
        <v>15</v>
      </c>
      <c r="M542" s="2" t="s">
        <v>19</v>
      </c>
      <c r="N542" s="2" t="s">
        <v>20</v>
      </c>
    </row>
    <row r="543" spans="1:14" ht="14.25" customHeight="1" x14ac:dyDescent="0.25">
      <c r="A543" s="2">
        <v>5674</v>
      </c>
      <c r="B543" s="70">
        <v>25784</v>
      </c>
      <c r="C543" s="4" t="s">
        <v>30</v>
      </c>
      <c r="D543" s="5">
        <v>44125</v>
      </c>
      <c r="E543" s="2" t="s">
        <v>15</v>
      </c>
      <c r="F543" s="65">
        <v>44126</v>
      </c>
      <c r="G543" s="4" t="s">
        <v>16</v>
      </c>
      <c r="H543" s="1">
        <v>1</v>
      </c>
      <c r="I543" s="1">
        <v>2</v>
      </c>
      <c r="J543" s="2" t="s">
        <v>131</v>
      </c>
      <c r="K543" s="68" t="s">
        <v>18</v>
      </c>
      <c r="L543" s="4" t="s">
        <v>15</v>
      </c>
      <c r="M543" s="2" t="s">
        <v>19</v>
      </c>
      <c r="N543" s="2" t="s">
        <v>20</v>
      </c>
    </row>
    <row r="544" spans="1:14" ht="14.25" customHeight="1" x14ac:dyDescent="0.25">
      <c r="A544" s="2">
        <v>5675</v>
      </c>
      <c r="B544" s="70">
        <v>25785</v>
      </c>
      <c r="C544" s="4" t="s">
        <v>21</v>
      </c>
      <c r="D544" s="5">
        <v>44125</v>
      </c>
      <c r="E544" s="2" t="s">
        <v>15</v>
      </c>
      <c r="F544" s="65">
        <v>44126</v>
      </c>
      <c r="G544" s="4" t="s">
        <v>16</v>
      </c>
      <c r="H544" s="1">
        <v>1</v>
      </c>
      <c r="I544" s="1">
        <v>2</v>
      </c>
      <c r="J544" s="2" t="s">
        <v>503</v>
      </c>
      <c r="K544" s="68" t="s">
        <v>18</v>
      </c>
      <c r="L544" s="4" t="s">
        <v>15</v>
      </c>
      <c r="M544" s="2" t="s">
        <v>19</v>
      </c>
      <c r="N544" s="2" t="s">
        <v>20</v>
      </c>
    </row>
    <row r="545" spans="1:14" ht="14.25" customHeight="1" x14ac:dyDescent="0.25">
      <c r="A545" s="2">
        <v>5676</v>
      </c>
      <c r="B545" s="70">
        <v>25786</v>
      </c>
      <c r="C545" s="4" t="s">
        <v>14</v>
      </c>
      <c r="D545" s="5">
        <v>44125</v>
      </c>
      <c r="E545" s="2" t="s">
        <v>15</v>
      </c>
      <c r="F545" s="65">
        <v>44127</v>
      </c>
      <c r="G545" s="4" t="s">
        <v>16</v>
      </c>
      <c r="H545" s="1">
        <v>2</v>
      </c>
      <c r="I545" s="1">
        <v>3</v>
      </c>
      <c r="J545" s="2" t="s">
        <v>504</v>
      </c>
      <c r="K545" s="68" t="s">
        <v>18</v>
      </c>
      <c r="L545" s="4" t="s">
        <v>15</v>
      </c>
      <c r="M545" s="2" t="s">
        <v>19</v>
      </c>
      <c r="N545" s="2" t="s">
        <v>20</v>
      </c>
    </row>
    <row r="546" spans="1:14" ht="14.25" customHeight="1" x14ac:dyDescent="0.25">
      <c r="A546" s="2">
        <v>5677</v>
      </c>
      <c r="B546" s="70">
        <v>25787</v>
      </c>
      <c r="C546" s="4" t="s">
        <v>14</v>
      </c>
      <c r="D546" s="5">
        <v>44125</v>
      </c>
      <c r="E546" s="2" t="s">
        <v>15</v>
      </c>
      <c r="F546" s="65">
        <v>44127</v>
      </c>
      <c r="G546" s="4" t="s">
        <v>16</v>
      </c>
      <c r="H546" s="1">
        <v>2</v>
      </c>
      <c r="I546" s="1">
        <v>3</v>
      </c>
      <c r="J546" s="2" t="s">
        <v>505</v>
      </c>
      <c r="K546" s="68" t="s">
        <v>18</v>
      </c>
      <c r="L546" s="4" t="s">
        <v>15</v>
      </c>
      <c r="M546" s="2" t="s">
        <v>19</v>
      </c>
      <c r="N546" s="2" t="s">
        <v>20</v>
      </c>
    </row>
    <row r="547" spans="1:14" ht="14.25" customHeight="1" x14ac:dyDescent="0.25">
      <c r="A547" s="2">
        <v>5678</v>
      </c>
      <c r="B547" s="70">
        <v>25788</v>
      </c>
      <c r="C547" s="4" t="s">
        <v>14</v>
      </c>
      <c r="D547" s="5">
        <v>44125</v>
      </c>
      <c r="E547" s="2" t="s">
        <v>15</v>
      </c>
      <c r="F547" s="65">
        <v>44127</v>
      </c>
      <c r="G547" s="4" t="s">
        <v>16</v>
      </c>
      <c r="H547" s="1">
        <v>2</v>
      </c>
      <c r="I547" s="1">
        <v>3</v>
      </c>
      <c r="J547" s="2" t="s">
        <v>506</v>
      </c>
      <c r="K547" s="68" t="s">
        <v>18</v>
      </c>
      <c r="L547" s="4" t="s">
        <v>15</v>
      </c>
      <c r="M547" s="2" t="s">
        <v>19</v>
      </c>
      <c r="N547" s="2" t="s">
        <v>20</v>
      </c>
    </row>
    <row r="548" spans="1:14" ht="14.25" customHeight="1" x14ac:dyDescent="0.25">
      <c r="A548" s="2">
        <v>5679</v>
      </c>
      <c r="B548" s="70">
        <v>25789</v>
      </c>
      <c r="C548" s="4" t="s">
        <v>32</v>
      </c>
      <c r="D548" s="5">
        <v>44125</v>
      </c>
      <c r="E548" s="2" t="s">
        <v>15</v>
      </c>
      <c r="F548" s="65">
        <v>44127</v>
      </c>
      <c r="G548" s="4" t="s">
        <v>16</v>
      </c>
      <c r="H548" s="1">
        <v>2</v>
      </c>
      <c r="I548" s="1">
        <v>3</v>
      </c>
      <c r="J548" s="2" t="s">
        <v>507</v>
      </c>
      <c r="K548" s="68" t="s">
        <v>18</v>
      </c>
      <c r="L548" s="4" t="s">
        <v>15</v>
      </c>
      <c r="M548" s="2" t="s">
        <v>19</v>
      </c>
      <c r="N548" s="2" t="s">
        <v>20</v>
      </c>
    </row>
    <row r="549" spans="1:14" ht="14.25" customHeight="1" x14ac:dyDescent="0.25">
      <c r="A549" s="2">
        <v>5680</v>
      </c>
      <c r="B549" s="70">
        <v>25790</v>
      </c>
      <c r="C549" s="4" t="s">
        <v>21</v>
      </c>
      <c r="D549" s="5">
        <v>44125</v>
      </c>
      <c r="E549" s="2" t="s">
        <v>15</v>
      </c>
      <c r="F549" s="65">
        <v>44126</v>
      </c>
      <c r="G549" s="4" t="s">
        <v>16</v>
      </c>
      <c r="H549" s="1">
        <v>1</v>
      </c>
      <c r="I549" s="1">
        <v>2</v>
      </c>
      <c r="J549" s="2" t="s">
        <v>508</v>
      </c>
      <c r="K549" s="68" t="s">
        <v>18</v>
      </c>
      <c r="L549" s="4" t="s">
        <v>15</v>
      </c>
      <c r="M549" s="2" t="s">
        <v>19</v>
      </c>
      <c r="N549" s="2" t="s">
        <v>20</v>
      </c>
    </row>
    <row r="550" spans="1:14" ht="14.25" customHeight="1" x14ac:dyDescent="0.25">
      <c r="A550" s="2">
        <v>5681</v>
      </c>
      <c r="B550" s="70">
        <v>25791</v>
      </c>
      <c r="C550" s="4" t="s">
        <v>21</v>
      </c>
      <c r="D550" s="5">
        <v>44125</v>
      </c>
      <c r="E550" s="2" t="s">
        <v>15</v>
      </c>
      <c r="F550" s="65">
        <v>44126</v>
      </c>
      <c r="G550" s="4" t="s">
        <v>16</v>
      </c>
      <c r="H550" s="1">
        <v>1</v>
      </c>
      <c r="I550" s="1">
        <v>2</v>
      </c>
      <c r="J550" s="2" t="s">
        <v>509</v>
      </c>
      <c r="K550" s="68" t="s">
        <v>18</v>
      </c>
      <c r="L550" s="4" t="s">
        <v>15</v>
      </c>
      <c r="M550" s="2" t="s">
        <v>19</v>
      </c>
      <c r="N550" s="2" t="s">
        <v>20</v>
      </c>
    </row>
    <row r="551" spans="1:14" ht="14.25" customHeight="1" x14ac:dyDescent="0.25">
      <c r="A551" s="2">
        <v>5682</v>
      </c>
      <c r="B551" s="70">
        <v>25792</v>
      </c>
      <c r="C551" s="4" t="s">
        <v>30</v>
      </c>
      <c r="D551" s="5">
        <v>44125</v>
      </c>
      <c r="E551" s="2" t="s">
        <v>15</v>
      </c>
      <c r="F551" s="65">
        <v>44126</v>
      </c>
      <c r="G551" s="4" t="s">
        <v>16</v>
      </c>
      <c r="H551" s="1">
        <v>1</v>
      </c>
      <c r="I551" s="1">
        <v>2</v>
      </c>
      <c r="J551" s="2" t="s">
        <v>510</v>
      </c>
      <c r="K551" s="68" t="s">
        <v>18</v>
      </c>
      <c r="L551" s="4" t="s">
        <v>15</v>
      </c>
      <c r="M551" s="2" t="s">
        <v>19</v>
      </c>
      <c r="N551" s="2" t="s">
        <v>20</v>
      </c>
    </row>
    <row r="552" spans="1:14" ht="14.25" customHeight="1" x14ac:dyDescent="0.25">
      <c r="A552" s="2">
        <v>5683</v>
      </c>
      <c r="B552" s="70">
        <v>25793</v>
      </c>
      <c r="C552" s="4" t="s">
        <v>32</v>
      </c>
      <c r="D552" s="5">
        <v>44126</v>
      </c>
      <c r="E552" s="2" t="s">
        <v>15</v>
      </c>
      <c r="F552" s="65">
        <v>44127</v>
      </c>
      <c r="G552" s="4" t="s">
        <v>16</v>
      </c>
      <c r="H552" s="1">
        <v>1</v>
      </c>
      <c r="I552" s="1">
        <v>2</v>
      </c>
      <c r="J552" s="2" t="s">
        <v>511</v>
      </c>
      <c r="K552" s="68" t="s">
        <v>18</v>
      </c>
      <c r="L552" s="4" t="s">
        <v>15</v>
      </c>
      <c r="M552" s="2" t="s">
        <v>19</v>
      </c>
      <c r="N552" s="2" t="s">
        <v>20</v>
      </c>
    </row>
    <row r="553" spans="1:14" ht="14.25" customHeight="1" x14ac:dyDescent="0.25">
      <c r="A553" s="2">
        <v>5684</v>
      </c>
      <c r="B553" s="70">
        <v>25794</v>
      </c>
      <c r="C553" s="4" t="s">
        <v>14</v>
      </c>
      <c r="D553" s="5">
        <v>44126</v>
      </c>
      <c r="E553" s="2" t="s">
        <v>15</v>
      </c>
      <c r="F553" s="65">
        <v>44127</v>
      </c>
      <c r="G553" s="4" t="s">
        <v>16</v>
      </c>
      <c r="H553" s="1">
        <v>1</v>
      </c>
      <c r="I553" s="1">
        <v>2</v>
      </c>
      <c r="J553" s="2" t="s">
        <v>512</v>
      </c>
      <c r="K553" s="68" t="s">
        <v>18</v>
      </c>
      <c r="L553" s="4" t="s">
        <v>15</v>
      </c>
      <c r="M553" s="2" t="s">
        <v>19</v>
      </c>
      <c r="N553" s="2" t="s">
        <v>20</v>
      </c>
    </row>
    <row r="554" spans="1:14" ht="14.25" customHeight="1" x14ac:dyDescent="0.25">
      <c r="A554" s="2">
        <v>5685</v>
      </c>
      <c r="B554" s="70">
        <v>25795</v>
      </c>
      <c r="C554" s="4" t="s">
        <v>21</v>
      </c>
      <c r="D554" s="5">
        <v>44126</v>
      </c>
      <c r="E554" s="2" t="s">
        <v>15</v>
      </c>
      <c r="F554" s="65">
        <v>44126</v>
      </c>
      <c r="G554" s="4" t="s">
        <v>16</v>
      </c>
      <c r="H554" s="1">
        <v>0</v>
      </c>
      <c r="I554" s="1">
        <v>1</v>
      </c>
      <c r="J554" s="2" t="s">
        <v>409</v>
      </c>
      <c r="K554" s="68" t="s">
        <v>18</v>
      </c>
      <c r="L554" s="4" t="s">
        <v>15</v>
      </c>
      <c r="M554" s="2" t="s">
        <v>19</v>
      </c>
      <c r="N554" s="2" t="s">
        <v>20</v>
      </c>
    </row>
    <row r="555" spans="1:14" ht="14.25" customHeight="1" x14ac:dyDescent="0.25">
      <c r="A555" s="2">
        <v>5686</v>
      </c>
      <c r="B555" s="70">
        <v>25796</v>
      </c>
      <c r="C555" s="4" t="s">
        <v>14</v>
      </c>
      <c r="D555" s="5">
        <v>44126</v>
      </c>
      <c r="E555" s="2" t="s">
        <v>15</v>
      </c>
      <c r="F555" s="65">
        <v>44127</v>
      </c>
      <c r="G555" s="4" t="s">
        <v>16</v>
      </c>
      <c r="H555" s="1">
        <v>1</v>
      </c>
      <c r="I555" s="1">
        <v>2</v>
      </c>
      <c r="J555" s="2" t="s">
        <v>513</v>
      </c>
      <c r="K555" s="68" t="s">
        <v>18</v>
      </c>
      <c r="L555" s="4" t="s">
        <v>15</v>
      </c>
      <c r="M555" s="2" t="s">
        <v>19</v>
      </c>
      <c r="N555" s="2" t="s">
        <v>20</v>
      </c>
    </row>
    <row r="556" spans="1:14" ht="14.25" customHeight="1" x14ac:dyDescent="0.25">
      <c r="A556" s="2">
        <v>5687</v>
      </c>
      <c r="B556" s="70">
        <v>25797</v>
      </c>
      <c r="C556" s="4" t="s">
        <v>14</v>
      </c>
      <c r="D556" s="5">
        <v>44126</v>
      </c>
      <c r="E556" s="2" t="s">
        <v>15</v>
      </c>
      <c r="F556" s="65">
        <v>44127</v>
      </c>
      <c r="G556" s="4" t="s">
        <v>16</v>
      </c>
      <c r="H556" s="1">
        <v>1</v>
      </c>
      <c r="I556" s="1">
        <v>2</v>
      </c>
      <c r="J556" s="2" t="s">
        <v>514</v>
      </c>
      <c r="K556" s="68" t="s">
        <v>18</v>
      </c>
      <c r="L556" s="4" t="s">
        <v>15</v>
      </c>
      <c r="M556" s="2" t="s">
        <v>19</v>
      </c>
      <c r="N556" s="2" t="s">
        <v>20</v>
      </c>
    </row>
    <row r="557" spans="1:14" ht="14.25" customHeight="1" x14ac:dyDescent="0.25">
      <c r="A557" s="2">
        <v>5688</v>
      </c>
      <c r="B557" s="70">
        <v>25798</v>
      </c>
      <c r="C557" s="4" t="s">
        <v>14</v>
      </c>
      <c r="D557" s="5">
        <v>44126</v>
      </c>
      <c r="E557" s="2" t="s">
        <v>15</v>
      </c>
      <c r="F557" s="65">
        <v>44127</v>
      </c>
      <c r="G557" s="4" t="s">
        <v>16</v>
      </c>
      <c r="H557" s="1">
        <v>1</v>
      </c>
      <c r="I557" s="1">
        <v>2</v>
      </c>
      <c r="J557" s="2" t="s">
        <v>514</v>
      </c>
      <c r="K557" s="68" t="s">
        <v>18</v>
      </c>
      <c r="L557" s="4" t="s">
        <v>15</v>
      </c>
      <c r="M557" s="2" t="s">
        <v>19</v>
      </c>
      <c r="N557" s="2" t="s">
        <v>20</v>
      </c>
    </row>
    <row r="558" spans="1:14" ht="14.25" customHeight="1" x14ac:dyDescent="0.25">
      <c r="A558" s="2">
        <v>5689</v>
      </c>
      <c r="B558" s="70">
        <v>25799</v>
      </c>
      <c r="C558" s="4" t="s">
        <v>30</v>
      </c>
      <c r="D558" s="5">
        <v>44126</v>
      </c>
      <c r="E558" s="2" t="s">
        <v>15</v>
      </c>
      <c r="F558" s="65">
        <v>44126</v>
      </c>
      <c r="G558" s="4" t="s">
        <v>16</v>
      </c>
      <c r="H558" s="1">
        <v>0</v>
      </c>
      <c r="I558" s="1">
        <v>1</v>
      </c>
      <c r="J558" s="2" t="s">
        <v>515</v>
      </c>
      <c r="K558" s="68" t="s">
        <v>18</v>
      </c>
      <c r="L558" s="4" t="s">
        <v>15</v>
      </c>
      <c r="M558" s="2" t="s">
        <v>19</v>
      </c>
      <c r="N558" s="2" t="s">
        <v>20</v>
      </c>
    </row>
    <row r="559" spans="1:14" ht="14.25" customHeight="1" x14ac:dyDescent="0.25">
      <c r="A559" s="2">
        <v>5690</v>
      </c>
      <c r="B559" s="70">
        <v>25800</v>
      </c>
      <c r="C559" s="4" t="s">
        <v>14</v>
      </c>
      <c r="D559" s="5">
        <v>44126</v>
      </c>
      <c r="E559" s="2" t="s">
        <v>15</v>
      </c>
      <c r="F559" s="65">
        <v>44127</v>
      </c>
      <c r="G559" s="4" t="s">
        <v>16</v>
      </c>
      <c r="H559" s="1">
        <v>1</v>
      </c>
      <c r="I559" s="1">
        <v>2</v>
      </c>
      <c r="J559" s="2" t="s">
        <v>516</v>
      </c>
      <c r="K559" s="68" t="s">
        <v>18</v>
      </c>
      <c r="L559" s="4" t="s">
        <v>15</v>
      </c>
      <c r="M559" s="2" t="s">
        <v>19</v>
      </c>
      <c r="N559" s="2" t="s">
        <v>20</v>
      </c>
    </row>
    <row r="560" spans="1:14" ht="14.25" customHeight="1" x14ac:dyDescent="0.25">
      <c r="A560" s="2">
        <v>5691</v>
      </c>
      <c r="B560" s="70">
        <v>25801</v>
      </c>
      <c r="C560" s="4" t="s">
        <v>14</v>
      </c>
      <c r="D560" s="5">
        <v>44126</v>
      </c>
      <c r="E560" s="2" t="s">
        <v>15</v>
      </c>
      <c r="F560" s="65">
        <v>44127</v>
      </c>
      <c r="G560" s="4" t="s">
        <v>16</v>
      </c>
      <c r="H560" s="1">
        <v>1</v>
      </c>
      <c r="I560" s="1">
        <v>2</v>
      </c>
      <c r="J560" s="2" t="s">
        <v>517</v>
      </c>
      <c r="K560" s="68" t="s">
        <v>18</v>
      </c>
      <c r="L560" s="4" t="s">
        <v>15</v>
      </c>
      <c r="M560" s="2" t="s">
        <v>19</v>
      </c>
      <c r="N560" s="2" t="s">
        <v>20</v>
      </c>
    </row>
    <row r="561" spans="1:14" ht="14.25" customHeight="1" x14ac:dyDescent="0.25">
      <c r="A561" s="2">
        <v>5692</v>
      </c>
      <c r="B561" s="70">
        <v>25802</v>
      </c>
      <c r="C561" s="4" t="s">
        <v>14</v>
      </c>
      <c r="D561" s="5">
        <v>44126</v>
      </c>
      <c r="E561" s="2" t="s">
        <v>15</v>
      </c>
      <c r="F561" s="65">
        <v>44127</v>
      </c>
      <c r="G561" s="4" t="s">
        <v>16</v>
      </c>
      <c r="H561" s="1">
        <v>1</v>
      </c>
      <c r="I561" s="1">
        <v>2</v>
      </c>
      <c r="J561" s="2" t="s">
        <v>518</v>
      </c>
      <c r="K561" s="68" t="s">
        <v>18</v>
      </c>
      <c r="L561" s="4" t="s">
        <v>15</v>
      </c>
      <c r="M561" s="2" t="s">
        <v>19</v>
      </c>
      <c r="N561" s="2" t="s">
        <v>20</v>
      </c>
    </row>
    <row r="562" spans="1:14" ht="14.25" customHeight="1" x14ac:dyDescent="0.25">
      <c r="A562" s="2">
        <v>5693</v>
      </c>
      <c r="B562" s="70">
        <v>25803</v>
      </c>
      <c r="C562" s="4" t="s">
        <v>519</v>
      </c>
      <c r="D562" s="5">
        <v>44126</v>
      </c>
      <c r="E562" s="2" t="s">
        <v>15</v>
      </c>
      <c r="F562" s="65" t="s">
        <v>34</v>
      </c>
      <c r="G562" s="4" t="s">
        <v>34</v>
      </c>
      <c r="H562" s="1" t="s">
        <v>35</v>
      </c>
      <c r="I562" s="1" t="s">
        <v>35</v>
      </c>
      <c r="J562" s="2" t="s">
        <v>520</v>
      </c>
      <c r="K562" s="68" t="s">
        <v>37</v>
      </c>
      <c r="L562" s="4" t="s">
        <v>34</v>
      </c>
      <c r="M562" s="2" t="s">
        <v>38</v>
      </c>
      <c r="N562" s="2" t="s">
        <v>34</v>
      </c>
    </row>
    <row r="563" spans="1:14" ht="14.25" customHeight="1" x14ac:dyDescent="0.25">
      <c r="A563" s="2">
        <v>5694</v>
      </c>
      <c r="B563" s="70">
        <v>25804</v>
      </c>
      <c r="C563" s="4" t="s">
        <v>32</v>
      </c>
      <c r="D563" s="5">
        <v>44126</v>
      </c>
      <c r="E563" s="2" t="s">
        <v>15</v>
      </c>
      <c r="F563" s="65">
        <v>44127</v>
      </c>
      <c r="G563" s="4" t="s">
        <v>16</v>
      </c>
      <c r="H563" s="1">
        <v>1</v>
      </c>
      <c r="I563" s="1">
        <v>2</v>
      </c>
      <c r="J563" s="2" t="s">
        <v>521</v>
      </c>
      <c r="K563" s="68" t="s">
        <v>18</v>
      </c>
      <c r="L563" s="4" t="s">
        <v>15</v>
      </c>
      <c r="M563" s="2" t="s">
        <v>19</v>
      </c>
      <c r="N563" s="2" t="s">
        <v>20</v>
      </c>
    </row>
    <row r="564" spans="1:14" ht="14.25" customHeight="1" x14ac:dyDescent="0.25">
      <c r="A564" s="2">
        <v>5695</v>
      </c>
      <c r="B564" s="70">
        <v>25805</v>
      </c>
      <c r="C564" s="4" t="s">
        <v>32</v>
      </c>
      <c r="D564" s="5">
        <v>44126</v>
      </c>
      <c r="E564" s="2" t="s">
        <v>15</v>
      </c>
      <c r="F564" s="65">
        <v>44127</v>
      </c>
      <c r="G564" s="4" t="s">
        <v>16</v>
      </c>
      <c r="H564" s="1">
        <v>1</v>
      </c>
      <c r="I564" s="1">
        <v>2</v>
      </c>
      <c r="J564" s="2" t="s">
        <v>521</v>
      </c>
      <c r="K564" s="68" t="s">
        <v>18</v>
      </c>
      <c r="L564" s="4" t="s">
        <v>15</v>
      </c>
      <c r="M564" s="2" t="s">
        <v>19</v>
      </c>
      <c r="N564" s="2" t="s">
        <v>20</v>
      </c>
    </row>
    <row r="565" spans="1:14" ht="14.25" customHeight="1" x14ac:dyDescent="0.25">
      <c r="A565" s="2">
        <v>5696</v>
      </c>
      <c r="B565" s="70">
        <v>25806</v>
      </c>
      <c r="C565" s="4" t="s">
        <v>14</v>
      </c>
      <c r="D565" s="5">
        <v>44126</v>
      </c>
      <c r="E565" s="2" t="s">
        <v>15</v>
      </c>
      <c r="F565" s="65">
        <v>44127</v>
      </c>
      <c r="G565" s="4" t="s">
        <v>16</v>
      </c>
      <c r="H565" s="1">
        <v>1</v>
      </c>
      <c r="I565" s="1">
        <v>2</v>
      </c>
      <c r="J565" s="2" t="s">
        <v>522</v>
      </c>
      <c r="K565" s="68" t="s">
        <v>18</v>
      </c>
      <c r="L565" s="4" t="s">
        <v>15</v>
      </c>
      <c r="M565" s="2" t="s">
        <v>19</v>
      </c>
      <c r="N565" s="2" t="s">
        <v>20</v>
      </c>
    </row>
    <row r="566" spans="1:14" ht="14.25" customHeight="1" x14ac:dyDescent="0.25">
      <c r="A566" s="2">
        <v>5697</v>
      </c>
      <c r="B566" s="70">
        <v>25807</v>
      </c>
      <c r="C566" s="4" t="s">
        <v>14</v>
      </c>
      <c r="D566" s="5">
        <v>44126</v>
      </c>
      <c r="E566" s="2" t="s">
        <v>15</v>
      </c>
      <c r="F566" s="65">
        <v>44127</v>
      </c>
      <c r="G566" s="4" t="s">
        <v>16</v>
      </c>
      <c r="H566" s="1">
        <v>1</v>
      </c>
      <c r="I566" s="1">
        <v>2</v>
      </c>
      <c r="J566" s="2" t="s">
        <v>523</v>
      </c>
      <c r="K566" s="68" t="s">
        <v>18</v>
      </c>
      <c r="L566" s="4" t="s">
        <v>15</v>
      </c>
      <c r="M566" s="2" t="s">
        <v>19</v>
      </c>
      <c r="N566" s="2" t="s">
        <v>20</v>
      </c>
    </row>
    <row r="567" spans="1:14" ht="14.25" customHeight="1" x14ac:dyDescent="0.25">
      <c r="A567" s="2">
        <v>5698</v>
      </c>
      <c r="B567" s="70">
        <v>25808</v>
      </c>
      <c r="C567" s="4" t="s">
        <v>14</v>
      </c>
      <c r="D567" s="5">
        <v>44126</v>
      </c>
      <c r="E567" s="2" t="s">
        <v>15</v>
      </c>
      <c r="F567" s="65">
        <v>44127</v>
      </c>
      <c r="G567" s="4" t="s">
        <v>16</v>
      </c>
      <c r="H567" s="1">
        <v>1</v>
      </c>
      <c r="I567" s="1">
        <v>2</v>
      </c>
      <c r="J567" s="2" t="s">
        <v>524</v>
      </c>
      <c r="K567" s="68" t="s">
        <v>18</v>
      </c>
      <c r="L567" s="4" t="s">
        <v>15</v>
      </c>
      <c r="M567" s="2" t="s">
        <v>19</v>
      </c>
      <c r="N567" s="2" t="s">
        <v>20</v>
      </c>
    </row>
    <row r="568" spans="1:14" ht="14.25" customHeight="1" x14ac:dyDescent="0.25">
      <c r="A568" s="2">
        <v>5699</v>
      </c>
      <c r="B568" s="70">
        <v>25809</v>
      </c>
      <c r="C568" s="4" t="s">
        <v>32</v>
      </c>
      <c r="D568" s="5">
        <v>44126</v>
      </c>
      <c r="E568" s="2" t="s">
        <v>15</v>
      </c>
      <c r="F568" s="65">
        <v>44127</v>
      </c>
      <c r="G568" s="4" t="s">
        <v>16</v>
      </c>
      <c r="H568" s="1">
        <v>1</v>
      </c>
      <c r="I568" s="1">
        <v>2</v>
      </c>
      <c r="J568" s="2" t="s">
        <v>525</v>
      </c>
      <c r="K568" s="68" t="s">
        <v>18</v>
      </c>
      <c r="L568" s="4" t="s">
        <v>15</v>
      </c>
      <c r="M568" s="2" t="s">
        <v>19</v>
      </c>
      <c r="N568" s="2" t="s">
        <v>20</v>
      </c>
    </row>
    <row r="569" spans="1:14" ht="14.25" customHeight="1" x14ac:dyDescent="0.25">
      <c r="A569" s="2">
        <v>5700</v>
      </c>
      <c r="B569" s="70">
        <v>25810</v>
      </c>
      <c r="C569" s="4" t="s">
        <v>14</v>
      </c>
      <c r="D569" s="5">
        <v>44126</v>
      </c>
      <c r="E569" s="2" t="s">
        <v>15</v>
      </c>
      <c r="F569" s="65">
        <v>44127</v>
      </c>
      <c r="G569" s="4" t="s">
        <v>16</v>
      </c>
      <c r="H569" s="1">
        <v>1</v>
      </c>
      <c r="I569" s="1">
        <v>2</v>
      </c>
      <c r="J569" s="2" t="s">
        <v>526</v>
      </c>
      <c r="K569" s="68" t="s">
        <v>18</v>
      </c>
      <c r="L569" s="4" t="s">
        <v>15</v>
      </c>
      <c r="M569" s="2" t="s">
        <v>19</v>
      </c>
      <c r="N569" s="2" t="s">
        <v>20</v>
      </c>
    </row>
    <row r="570" spans="1:14" ht="14.25" customHeight="1" x14ac:dyDescent="0.25">
      <c r="A570" s="2">
        <v>5701</v>
      </c>
      <c r="B570" s="70">
        <v>25811</v>
      </c>
      <c r="C570" s="4" t="s">
        <v>14</v>
      </c>
      <c r="D570" s="5">
        <v>44126</v>
      </c>
      <c r="E570" s="2" t="s">
        <v>15</v>
      </c>
      <c r="F570" s="65">
        <v>44127</v>
      </c>
      <c r="G570" s="4" t="s">
        <v>16</v>
      </c>
      <c r="H570" s="1">
        <v>1</v>
      </c>
      <c r="I570" s="1">
        <v>2</v>
      </c>
      <c r="J570" s="2" t="s">
        <v>527</v>
      </c>
      <c r="K570" s="68" t="s">
        <v>18</v>
      </c>
      <c r="L570" s="4" t="s">
        <v>15</v>
      </c>
      <c r="M570" s="2" t="s">
        <v>19</v>
      </c>
      <c r="N570" s="2" t="s">
        <v>20</v>
      </c>
    </row>
    <row r="571" spans="1:14" ht="14.25" customHeight="1" x14ac:dyDescent="0.25">
      <c r="A571" s="2">
        <v>5702</v>
      </c>
      <c r="B571" s="70">
        <v>25812</v>
      </c>
      <c r="C571" s="4" t="s">
        <v>14</v>
      </c>
      <c r="D571" s="5">
        <v>44126</v>
      </c>
      <c r="E571" s="2" t="s">
        <v>15</v>
      </c>
      <c r="F571" s="65">
        <v>44127</v>
      </c>
      <c r="G571" s="4" t="s">
        <v>16</v>
      </c>
      <c r="H571" s="1">
        <v>1</v>
      </c>
      <c r="I571" s="1">
        <v>2</v>
      </c>
      <c r="J571" s="2" t="s">
        <v>528</v>
      </c>
      <c r="K571" s="68" t="s">
        <v>18</v>
      </c>
      <c r="L571" s="4" t="s">
        <v>15</v>
      </c>
      <c r="M571" s="2" t="s">
        <v>19</v>
      </c>
      <c r="N571" s="2" t="s">
        <v>20</v>
      </c>
    </row>
    <row r="572" spans="1:14" ht="14.25" customHeight="1" x14ac:dyDescent="0.25">
      <c r="A572" s="2">
        <v>5703</v>
      </c>
      <c r="B572" s="70">
        <v>25813</v>
      </c>
      <c r="C572" s="4" t="s">
        <v>14</v>
      </c>
      <c r="D572" s="5">
        <v>44126</v>
      </c>
      <c r="E572" s="2" t="s">
        <v>15</v>
      </c>
      <c r="F572" s="65">
        <v>44127</v>
      </c>
      <c r="G572" s="4" t="s">
        <v>16</v>
      </c>
      <c r="H572" s="1">
        <v>1</v>
      </c>
      <c r="I572" s="1">
        <v>2</v>
      </c>
      <c r="J572" s="2" t="s">
        <v>529</v>
      </c>
      <c r="K572" s="68" t="s">
        <v>18</v>
      </c>
      <c r="L572" s="4" t="s">
        <v>15</v>
      </c>
      <c r="M572" s="2" t="s">
        <v>19</v>
      </c>
      <c r="N572" s="2" t="s">
        <v>20</v>
      </c>
    </row>
    <row r="573" spans="1:14" ht="14.25" customHeight="1" x14ac:dyDescent="0.25">
      <c r="A573" s="2">
        <v>5704</v>
      </c>
      <c r="B573" s="70">
        <v>25814</v>
      </c>
      <c r="C573" s="4" t="s">
        <v>14</v>
      </c>
      <c r="D573" s="5">
        <v>44126</v>
      </c>
      <c r="E573" s="2" t="s">
        <v>15</v>
      </c>
      <c r="F573" s="65">
        <v>44127</v>
      </c>
      <c r="G573" s="4" t="s">
        <v>16</v>
      </c>
      <c r="H573" s="1">
        <v>1</v>
      </c>
      <c r="I573" s="1">
        <v>2</v>
      </c>
      <c r="J573" s="2" t="s">
        <v>530</v>
      </c>
      <c r="K573" s="68" t="s">
        <v>18</v>
      </c>
      <c r="L573" s="4" t="s">
        <v>15</v>
      </c>
      <c r="M573" s="2" t="s">
        <v>19</v>
      </c>
      <c r="N573" s="2" t="s">
        <v>20</v>
      </c>
    </row>
    <row r="574" spans="1:14" ht="14.25" customHeight="1" x14ac:dyDescent="0.25">
      <c r="A574" s="2">
        <v>5705</v>
      </c>
      <c r="B574" s="70">
        <v>25815</v>
      </c>
      <c r="C574" s="4" t="s">
        <v>14</v>
      </c>
      <c r="D574" s="5">
        <v>44126</v>
      </c>
      <c r="E574" s="2" t="s">
        <v>15</v>
      </c>
      <c r="F574" s="65">
        <v>44127</v>
      </c>
      <c r="G574" s="4" t="s">
        <v>16</v>
      </c>
      <c r="H574" s="1">
        <v>1</v>
      </c>
      <c r="I574" s="1">
        <v>2</v>
      </c>
      <c r="J574" s="2" t="s">
        <v>531</v>
      </c>
      <c r="K574" s="68" t="s">
        <v>18</v>
      </c>
      <c r="L574" s="4" t="s">
        <v>15</v>
      </c>
      <c r="M574" s="2" t="s">
        <v>19</v>
      </c>
      <c r="N574" s="2" t="s">
        <v>20</v>
      </c>
    </row>
    <row r="575" spans="1:14" ht="14.25" customHeight="1" x14ac:dyDescent="0.25">
      <c r="A575" s="2">
        <v>5706</v>
      </c>
      <c r="B575" s="70">
        <v>25816</v>
      </c>
      <c r="C575" s="4" t="s">
        <v>14</v>
      </c>
      <c r="D575" s="5">
        <v>44126</v>
      </c>
      <c r="E575" s="2" t="s">
        <v>15</v>
      </c>
      <c r="F575" s="65">
        <v>44127</v>
      </c>
      <c r="G575" s="4" t="s">
        <v>16</v>
      </c>
      <c r="H575" s="1">
        <v>1</v>
      </c>
      <c r="I575" s="1">
        <v>2</v>
      </c>
      <c r="J575" s="2" t="s">
        <v>532</v>
      </c>
      <c r="K575" s="68" t="s">
        <v>18</v>
      </c>
      <c r="L575" s="4" t="s">
        <v>15</v>
      </c>
      <c r="M575" s="2" t="s">
        <v>19</v>
      </c>
      <c r="N575" s="2" t="s">
        <v>20</v>
      </c>
    </row>
    <row r="576" spans="1:14" ht="14.25" customHeight="1" x14ac:dyDescent="0.25">
      <c r="A576" s="2">
        <v>5707</v>
      </c>
      <c r="B576" s="70">
        <v>25817</v>
      </c>
      <c r="C576" s="4" t="s">
        <v>14</v>
      </c>
      <c r="D576" s="5">
        <v>44126</v>
      </c>
      <c r="E576" s="2" t="s">
        <v>15</v>
      </c>
      <c r="F576" s="65">
        <v>44127</v>
      </c>
      <c r="G576" s="4" t="s">
        <v>16</v>
      </c>
      <c r="H576" s="1">
        <v>1</v>
      </c>
      <c r="I576" s="1">
        <v>2</v>
      </c>
      <c r="J576" s="2" t="s">
        <v>533</v>
      </c>
      <c r="K576" s="68" t="s">
        <v>18</v>
      </c>
      <c r="L576" s="4" t="s">
        <v>15</v>
      </c>
      <c r="M576" s="2" t="s">
        <v>19</v>
      </c>
      <c r="N576" s="2" t="s">
        <v>20</v>
      </c>
    </row>
    <row r="577" spans="1:14" ht="14.25" customHeight="1" x14ac:dyDescent="0.25">
      <c r="A577" s="2">
        <v>5708</v>
      </c>
      <c r="B577" s="70">
        <v>25818</v>
      </c>
      <c r="C577" s="4" t="s">
        <v>14</v>
      </c>
      <c r="D577" s="5">
        <v>44126</v>
      </c>
      <c r="E577" s="2" t="s">
        <v>15</v>
      </c>
      <c r="F577" s="65">
        <v>44127</v>
      </c>
      <c r="G577" s="4" t="s">
        <v>16</v>
      </c>
      <c r="H577" s="1">
        <v>1</v>
      </c>
      <c r="I577" s="1">
        <v>2</v>
      </c>
      <c r="J577" s="2" t="s">
        <v>533</v>
      </c>
      <c r="K577" s="68" t="s">
        <v>18</v>
      </c>
      <c r="L577" s="4" t="s">
        <v>15</v>
      </c>
      <c r="M577" s="2" t="s">
        <v>19</v>
      </c>
      <c r="N577" s="2" t="s">
        <v>20</v>
      </c>
    </row>
    <row r="578" spans="1:14" ht="14.25" customHeight="1" x14ac:dyDescent="0.25">
      <c r="A578" s="2">
        <v>5709</v>
      </c>
      <c r="B578" s="70">
        <v>25819</v>
      </c>
      <c r="C578" s="4" t="s">
        <v>14</v>
      </c>
      <c r="D578" s="5">
        <v>44126</v>
      </c>
      <c r="E578" s="2" t="s">
        <v>15</v>
      </c>
      <c r="F578" s="65">
        <v>44127</v>
      </c>
      <c r="G578" s="4" t="s">
        <v>16</v>
      </c>
      <c r="H578" s="1">
        <v>1</v>
      </c>
      <c r="I578" s="1">
        <v>2</v>
      </c>
      <c r="J578" s="2" t="s">
        <v>534</v>
      </c>
      <c r="K578" s="68" t="s">
        <v>18</v>
      </c>
      <c r="L578" s="4" t="s">
        <v>15</v>
      </c>
      <c r="M578" s="2" t="s">
        <v>19</v>
      </c>
      <c r="N578" s="2" t="s">
        <v>20</v>
      </c>
    </row>
    <row r="579" spans="1:14" ht="14.25" customHeight="1" x14ac:dyDescent="0.25">
      <c r="A579" s="2">
        <v>5710</v>
      </c>
      <c r="B579" s="70">
        <v>25820</v>
      </c>
      <c r="C579" s="4" t="s">
        <v>14</v>
      </c>
      <c r="D579" s="5">
        <v>44126</v>
      </c>
      <c r="E579" s="2" t="s">
        <v>15</v>
      </c>
      <c r="F579" s="65">
        <v>44127</v>
      </c>
      <c r="G579" s="4" t="s">
        <v>16</v>
      </c>
      <c r="H579" s="1">
        <v>1</v>
      </c>
      <c r="I579" s="1">
        <v>2</v>
      </c>
      <c r="J579" s="2" t="s">
        <v>534</v>
      </c>
      <c r="K579" s="68" t="s">
        <v>18</v>
      </c>
      <c r="L579" s="4" t="s">
        <v>15</v>
      </c>
      <c r="M579" s="2" t="s">
        <v>19</v>
      </c>
      <c r="N579" s="2" t="s">
        <v>20</v>
      </c>
    </row>
    <row r="580" spans="1:14" ht="14.25" customHeight="1" x14ac:dyDescent="0.25">
      <c r="A580" s="2">
        <v>5711</v>
      </c>
      <c r="B580" s="70">
        <v>25821</v>
      </c>
      <c r="C580" s="4" t="s">
        <v>21</v>
      </c>
      <c r="D580" s="5">
        <v>44126</v>
      </c>
      <c r="E580" s="2" t="s">
        <v>15</v>
      </c>
      <c r="F580" s="65">
        <v>44127</v>
      </c>
      <c r="G580" s="4" t="s">
        <v>16</v>
      </c>
      <c r="H580" s="1">
        <v>1</v>
      </c>
      <c r="I580" s="1">
        <v>2</v>
      </c>
      <c r="J580" s="2" t="s">
        <v>535</v>
      </c>
      <c r="K580" s="68" t="s">
        <v>18</v>
      </c>
      <c r="L580" s="4" t="s">
        <v>15</v>
      </c>
      <c r="M580" s="2" t="s">
        <v>19</v>
      </c>
      <c r="N580" s="2" t="s">
        <v>20</v>
      </c>
    </row>
    <row r="581" spans="1:14" ht="14.25" customHeight="1" x14ac:dyDescent="0.25">
      <c r="A581" s="2">
        <v>5712</v>
      </c>
      <c r="B581" s="70">
        <v>25822</v>
      </c>
      <c r="C581" s="4" t="s">
        <v>21</v>
      </c>
      <c r="D581" s="5">
        <v>44126</v>
      </c>
      <c r="E581" s="2" t="s">
        <v>15</v>
      </c>
      <c r="F581" s="65">
        <v>44130</v>
      </c>
      <c r="G581" s="4" t="s">
        <v>16</v>
      </c>
      <c r="H581" s="1">
        <v>4</v>
      </c>
      <c r="I581" s="1">
        <v>3</v>
      </c>
      <c r="J581" s="2" t="s">
        <v>158</v>
      </c>
      <c r="K581" s="68" t="s">
        <v>18</v>
      </c>
      <c r="L581" s="4" t="s">
        <v>15</v>
      </c>
      <c r="M581" s="2" t="s">
        <v>19</v>
      </c>
      <c r="N581" s="2" t="s">
        <v>20</v>
      </c>
    </row>
    <row r="582" spans="1:14" ht="14.25" customHeight="1" x14ac:dyDescent="0.25">
      <c r="A582" s="2">
        <v>5713</v>
      </c>
      <c r="B582" s="70">
        <v>25823</v>
      </c>
      <c r="C582" s="4" t="s">
        <v>14</v>
      </c>
      <c r="D582" s="5">
        <v>44126</v>
      </c>
      <c r="E582" s="2" t="s">
        <v>15</v>
      </c>
      <c r="F582" s="65">
        <v>44127</v>
      </c>
      <c r="G582" s="4" t="s">
        <v>16</v>
      </c>
      <c r="H582" s="1">
        <v>1</v>
      </c>
      <c r="I582" s="1">
        <v>2</v>
      </c>
      <c r="J582" s="2" t="s">
        <v>536</v>
      </c>
      <c r="K582" s="68" t="s">
        <v>18</v>
      </c>
      <c r="L582" s="4" t="s">
        <v>15</v>
      </c>
      <c r="M582" s="2" t="s">
        <v>19</v>
      </c>
      <c r="N582" s="2" t="s">
        <v>20</v>
      </c>
    </row>
    <row r="583" spans="1:14" ht="14.25" customHeight="1" x14ac:dyDescent="0.25">
      <c r="A583" s="2">
        <v>5714</v>
      </c>
      <c r="B583" s="70">
        <v>25824</v>
      </c>
      <c r="C583" s="4" t="s">
        <v>14</v>
      </c>
      <c r="D583" s="5">
        <v>44126</v>
      </c>
      <c r="E583" s="2" t="s">
        <v>15</v>
      </c>
      <c r="F583" s="65">
        <v>44127</v>
      </c>
      <c r="G583" s="4" t="s">
        <v>16</v>
      </c>
      <c r="H583" s="1">
        <v>1</v>
      </c>
      <c r="I583" s="1">
        <v>2</v>
      </c>
      <c r="J583" s="2" t="s">
        <v>536</v>
      </c>
      <c r="K583" s="68" t="s">
        <v>18</v>
      </c>
      <c r="L583" s="4" t="s">
        <v>15</v>
      </c>
      <c r="M583" s="2" t="s">
        <v>19</v>
      </c>
      <c r="N583" s="2" t="s">
        <v>20</v>
      </c>
    </row>
    <row r="584" spans="1:14" ht="14.25" customHeight="1" x14ac:dyDescent="0.25">
      <c r="A584" s="2">
        <v>5715</v>
      </c>
      <c r="B584" s="70">
        <v>25825</v>
      </c>
      <c r="C584" s="4" t="s">
        <v>14</v>
      </c>
      <c r="D584" s="5">
        <v>44126</v>
      </c>
      <c r="E584" s="2" t="s">
        <v>15</v>
      </c>
      <c r="F584" s="65">
        <v>44127</v>
      </c>
      <c r="G584" s="4" t="s">
        <v>16</v>
      </c>
      <c r="H584" s="1">
        <v>1</v>
      </c>
      <c r="I584" s="1">
        <v>2</v>
      </c>
      <c r="J584" s="2" t="s">
        <v>537</v>
      </c>
      <c r="K584" s="68" t="s">
        <v>18</v>
      </c>
      <c r="L584" s="4" t="s">
        <v>15</v>
      </c>
      <c r="M584" s="2" t="s">
        <v>19</v>
      </c>
      <c r="N584" s="2" t="s">
        <v>20</v>
      </c>
    </row>
    <row r="585" spans="1:14" ht="14.25" customHeight="1" x14ac:dyDescent="0.25">
      <c r="A585" s="2">
        <v>5716</v>
      </c>
      <c r="B585" s="70">
        <v>25826</v>
      </c>
      <c r="C585" s="4" t="s">
        <v>32</v>
      </c>
      <c r="D585" s="5">
        <v>44127</v>
      </c>
      <c r="E585" s="2" t="s">
        <v>15</v>
      </c>
      <c r="F585" s="65">
        <v>44127</v>
      </c>
      <c r="G585" s="4" t="s">
        <v>16</v>
      </c>
      <c r="H585" s="1">
        <v>0</v>
      </c>
      <c r="I585" s="1">
        <v>1</v>
      </c>
      <c r="J585" s="2" t="s">
        <v>252</v>
      </c>
      <c r="K585" s="68" t="s">
        <v>18</v>
      </c>
      <c r="L585" s="4" t="s">
        <v>15</v>
      </c>
      <c r="M585" s="2" t="s">
        <v>19</v>
      </c>
      <c r="N585" s="2" t="s">
        <v>20</v>
      </c>
    </row>
    <row r="586" spans="1:14" ht="14.25" customHeight="1" x14ac:dyDescent="0.25">
      <c r="A586" s="2">
        <v>5717</v>
      </c>
      <c r="B586" s="70">
        <v>25827</v>
      </c>
      <c r="C586" s="4" t="s">
        <v>32</v>
      </c>
      <c r="D586" s="5">
        <v>44127</v>
      </c>
      <c r="E586" s="2" t="s">
        <v>15</v>
      </c>
      <c r="F586" s="65">
        <v>44127</v>
      </c>
      <c r="G586" s="4" t="s">
        <v>16</v>
      </c>
      <c r="H586" s="1">
        <v>0</v>
      </c>
      <c r="I586" s="1">
        <v>1</v>
      </c>
      <c r="J586" s="2" t="s">
        <v>538</v>
      </c>
      <c r="K586" s="68" t="s">
        <v>18</v>
      </c>
      <c r="L586" s="4" t="s">
        <v>15</v>
      </c>
      <c r="M586" s="2" t="s">
        <v>19</v>
      </c>
      <c r="N586" s="2" t="s">
        <v>20</v>
      </c>
    </row>
    <row r="587" spans="1:14" ht="14.25" customHeight="1" x14ac:dyDescent="0.25">
      <c r="A587" s="2">
        <v>5718</v>
      </c>
      <c r="B587" s="70">
        <v>25828</v>
      </c>
      <c r="C587" s="4" t="s">
        <v>21</v>
      </c>
      <c r="D587" s="5">
        <v>44127</v>
      </c>
      <c r="E587" s="2" t="s">
        <v>15</v>
      </c>
      <c r="F587" s="65">
        <v>44130</v>
      </c>
      <c r="G587" s="4" t="s">
        <v>16</v>
      </c>
      <c r="H587" s="1">
        <v>3</v>
      </c>
      <c r="I587" s="1">
        <v>2</v>
      </c>
      <c r="J587" s="2" t="s">
        <v>539</v>
      </c>
      <c r="K587" s="68" t="s">
        <v>18</v>
      </c>
      <c r="L587" s="4" t="s">
        <v>15</v>
      </c>
      <c r="M587" s="2" t="s">
        <v>19</v>
      </c>
      <c r="N587" s="2" t="s">
        <v>20</v>
      </c>
    </row>
    <row r="588" spans="1:14" ht="14.25" customHeight="1" x14ac:dyDescent="0.25">
      <c r="A588" s="2">
        <v>5719</v>
      </c>
      <c r="B588" s="70">
        <v>25829</v>
      </c>
      <c r="C588" s="4" t="s">
        <v>21</v>
      </c>
      <c r="D588" s="5">
        <v>44127</v>
      </c>
      <c r="E588" s="2" t="s">
        <v>15</v>
      </c>
      <c r="F588" s="65">
        <v>44130</v>
      </c>
      <c r="G588" s="4" t="s">
        <v>16</v>
      </c>
      <c r="H588" s="1">
        <v>3</v>
      </c>
      <c r="I588" s="1">
        <v>2</v>
      </c>
      <c r="J588" s="2" t="s">
        <v>540</v>
      </c>
      <c r="K588" s="68" t="s">
        <v>18</v>
      </c>
      <c r="L588" s="4" t="s">
        <v>15</v>
      </c>
      <c r="M588" s="2" t="s">
        <v>19</v>
      </c>
      <c r="N588" s="2" t="s">
        <v>20</v>
      </c>
    </row>
    <row r="589" spans="1:14" ht="14.25" customHeight="1" x14ac:dyDescent="0.25">
      <c r="A589" s="2">
        <v>5720</v>
      </c>
      <c r="B589" s="70">
        <v>25830</v>
      </c>
      <c r="C589" s="4" t="s">
        <v>21</v>
      </c>
      <c r="D589" s="5">
        <v>44127</v>
      </c>
      <c r="E589" s="2" t="s">
        <v>15</v>
      </c>
      <c r="F589" s="65">
        <v>44130</v>
      </c>
      <c r="G589" s="4" t="s">
        <v>16</v>
      </c>
      <c r="H589" s="1">
        <v>3</v>
      </c>
      <c r="I589" s="1">
        <v>2</v>
      </c>
      <c r="J589" s="2" t="s">
        <v>541</v>
      </c>
      <c r="K589" s="68" t="s">
        <v>18</v>
      </c>
      <c r="L589" s="4" t="s">
        <v>15</v>
      </c>
      <c r="M589" s="2" t="s">
        <v>19</v>
      </c>
      <c r="N589" s="2" t="s">
        <v>20</v>
      </c>
    </row>
    <row r="590" spans="1:14" ht="14.25" customHeight="1" x14ac:dyDescent="0.25">
      <c r="A590" s="2">
        <v>5721</v>
      </c>
      <c r="B590" s="70">
        <v>25831</v>
      </c>
      <c r="C590" s="4" t="s">
        <v>14</v>
      </c>
      <c r="D590" s="5">
        <v>44127</v>
      </c>
      <c r="E590" s="2" t="s">
        <v>15</v>
      </c>
      <c r="F590" s="65">
        <v>44127</v>
      </c>
      <c r="G590" s="4" t="s">
        <v>16</v>
      </c>
      <c r="H590" s="1">
        <v>0</v>
      </c>
      <c r="I590" s="1">
        <v>1</v>
      </c>
      <c r="J590" s="2" t="s">
        <v>542</v>
      </c>
      <c r="K590" s="68" t="s">
        <v>18</v>
      </c>
      <c r="L590" s="4" t="s">
        <v>15</v>
      </c>
      <c r="M590" s="2" t="s">
        <v>19</v>
      </c>
      <c r="N590" s="2" t="s">
        <v>20</v>
      </c>
    </row>
    <row r="591" spans="1:14" ht="14.25" customHeight="1" x14ac:dyDescent="0.25">
      <c r="A591" s="2">
        <v>5722</v>
      </c>
      <c r="B591" s="70">
        <v>25832</v>
      </c>
      <c r="C591" s="4" t="s">
        <v>21</v>
      </c>
      <c r="D591" s="5">
        <v>44127</v>
      </c>
      <c r="E591" s="2" t="s">
        <v>15</v>
      </c>
      <c r="F591" s="65">
        <v>44130</v>
      </c>
      <c r="G591" s="4" t="s">
        <v>16</v>
      </c>
      <c r="H591" s="1">
        <v>3</v>
      </c>
      <c r="I591" s="1">
        <v>2</v>
      </c>
      <c r="J591" s="2" t="s">
        <v>543</v>
      </c>
      <c r="K591" s="68" t="s">
        <v>18</v>
      </c>
      <c r="L591" s="4" t="s">
        <v>15</v>
      </c>
      <c r="M591" s="2" t="s">
        <v>19</v>
      </c>
      <c r="N591" s="2" t="s">
        <v>20</v>
      </c>
    </row>
    <row r="592" spans="1:14" ht="14.25" customHeight="1" x14ac:dyDescent="0.25">
      <c r="A592" s="2">
        <v>5723</v>
      </c>
      <c r="B592" s="70">
        <v>25833</v>
      </c>
      <c r="C592" s="4" t="s">
        <v>21</v>
      </c>
      <c r="D592" s="5">
        <v>44127</v>
      </c>
      <c r="E592" s="2" t="s">
        <v>15</v>
      </c>
      <c r="F592" s="65">
        <v>44130</v>
      </c>
      <c r="G592" s="4" t="s">
        <v>16</v>
      </c>
      <c r="H592" s="1">
        <v>3</v>
      </c>
      <c r="I592" s="1">
        <v>2</v>
      </c>
      <c r="J592" s="2" t="s">
        <v>544</v>
      </c>
      <c r="K592" s="68" t="s">
        <v>18</v>
      </c>
      <c r="L592" s="4" t="s">
        <v>15</v>
      </c>
      <c r="M592" s="2" t="s">
        <v>19</v>
      </c>
      <c r="N592" s="2" t="s">
        <v>20</v>
      </c>
    </row>
    <row r="593" spans="1:14" ht="14.25" customHeight="1" x14ac:dyDescent="0.25">
      <c r="A593" s="2">
        <v>5724</v>
      </c>
      <c r="B593" s="70">
        <v>25834</v>
      </c>
      <c r="C593" s="4" t="s">
        <v>30</v>
      </c>
      <c r="D593" s="5">
        <v>44127</v>
      </c>
      <c r="E593" s="2" t="s">
        <v>15</v>
      </c>
      <c r="F593" s="65">
        <v>44130</v>
      </c>
      <c r="G593" s="4" t="s">
        <v>16</v>
      </c>
      <c r="H593" s="1">
        <v>3</v>
      </c>
      <c r="I593" s="1">
        <v>2</v>
      </c>
      <c r="J593" s="2" t="s">
        <v>545</v>
      </c>
      <c r="K593" s="68" t="s">
        <v>18</v>
      </c>
      <c r="L593" s="4" t="s">
        <v>15</v>
      </c>
      <c r="M593" s="2" t="s">
        <v>19</v>
      </c>
      <c r="N593" s="2" t="s">
        <v>20</v>
      </c>
    </row>
    <row r="594" spans="1:14" ht="14.25" customHeight="1" x14ac:dyDescent="0.25">
      <c r="A594" s="2">
        <v>5725</v>
      </c>
      <c r="B594" s="70">
        <v>25835</v>
      </c>
      <c r="C594" s="4" t="s">
        <v>21</v>
      </c>
      <c r="D594" s="5">
        <v>44127</v>
      </c>
      <c r="E594" s="2" t="s">
        <v>15</v>
      </c>
      <c r="F594" s="65">
        <v>44130</v>
      </c>
      <c r="G594" s="4" t="s">
        <v>16</v>
      </c>
      <c r="H594" s="1">
        <v>3</v>
      </c>
      <c r="I594" s="1">
        <v>2</v>
      </c>
      <c r="J594" s="2" t="s">
        <v>546</v>
      </c>
      <c r="K594" s="68" t="s">
        <v>18</v>
      </c>
      <c r="L594" s="4" t="s">
        <v>15</v>
      </c>
      <c r="M594" s="2" t="s">
        <v>19</v>
      </c>
      <c r="N594" s="2" t="s">
        <v>20</v>
      </c>
    </row>
    <row r="595" spans="1:14" ht="14.25" customHeight="1" x14ac:dyDescent="0.25">
      <c r="A595" s="2">
        <v>5726</v>
      </c>
      <c r="B595" s="70">
        <v>25836</v>
      </c>
      <c r="C595" s="4" t="s">
        <v>30</v>
      </c>
      <c r="D595" s="5">
        <v>44127</v>
      </c>
      <c r="E595" s="2" t="s">
        <v>15</v>
      </c>
      <c r="F595" s="65">
        <v>44131</v>
      </c>
      <c r="G595" s="4" t="s">
        <v>16</v>
      </c>
      <c r="H595" s="1">
        <v>4</v>
      </c>
      <c r="I595" s="1">
        <v>3</v>
      </c>
      <c r="J595" s="2" t="s">
        <v>547</v>
      </c>
      <c r="K595" s="68" t="s">
        <v>18</v>
      </c>
      <c r="L595" s="4" t="s">
        <v>15</v>
      </c>
      <c r="M595" s="2" t="s">
        <v>19</v>
      </c>
      <c r="N595" s="2" t="s">
        <v>20</v>
      </c>
    </row>
    <row r="596" spans="1:14" ht="14.25" customHeight="1" x14ac:dyDescent="0.25">
      <c r="A596" s="2">
        <v>5727</v>
      </c>
      <c r="B596" s="70">
        <v>25837</v>
      </c>
      <c r="C596" s="4" t="s">
        <v>21</v>
      </c>
      <c r="D596" s="5">
        <v>44127</v>
      </c>
      <c r="E596" s="2" t="s">
        <v>15</v>
      </c>
      <c r="F596" s="65" t="s">
        <v>34</v>
      </c>
      <c r="G596" s="4" t="s">
        <v>34</v>
      </c>
      <c r="H596" s="1" t="s">
        <v>35</v>
      </c>
      <c r="I596" s="1" t="s">
        <v>35</v>
      </c>
      <c r="J596" s="2" t="s">
        <v>548</v>
      </c>
      <c r="K596" s="68" t="s">
        <v>37</v>
      </c>
      <c r="L596" s="4" t="s">
        <v>34</v>
      </c>
      <c r="M596" s="2" t="s">
        <v>38</v>
      </c>
      <c r="N596" s="2" t="s">
        <v>34</v>
      </c>
    </row>
    <row r="597" spans="1:14" ht="14.25" customHeight="1" x14ac:dyDescent="0.25">
      <c r="A597" s="2">
        <v>5728</v>
      </c>
      <c r="B597" s="70">
        <v>25838</v>
      </c>
      <c r="C597" s="4" t="s">
        <v>14</v>
      </c>
      <c r="D597" s="5">
        <v>44127</v>
      </c>
      <c r="E597" s="2" t="s">
        <v>15</v>
      </c>
      <c r="F597" s="65">
        <v>44130</v>
      </c>
      <c r="G597" s="4" t="s">
        <v>16</v>
      </c>
      <c r="H597" s="1">
        <v>3</v>
      </c>
      <c r="I597" s="1">
        <v>2</v>
      </c>
      <c r="J597" s="2" t="s">
        <v>549</v>
      </c>
      <c r="K597" s="68" t="s">
        <v>18</v>
      </c>
      <c r="L597" s="4" t="s">
        <v>15</v>
      </c>
      <c r="M597" s="2" t="s">
        <v>19</v>
      </c>
      <c r="N597" s="2" t="s">
        <v>20</v>
      </c>
    </row>
    <row r="598" spans="1:14" ht="14.25" customHeight="1" x14ac:dyDescent="0.25">
      <c r="A598" s="2">
        <v>5729</v>
      </c>
      <c r="B598" s="70">
        <v>25839</v>
      </c>
      <c r="C598" s="4" t="s">
        <v>14</v>
      </c>
      <c r="D598" s="5">
        <v>44127</v>
      </c>
      <c r="E598" s="2" t="s">
        <v>15</v>
      </c>
      <c r="F598" s="65">
        <v>44130</v>
      </c>
      <c r="G598" s="4" t="s">
        <v>16</v>
      </c>
      <c r="H598" s="1">
        <v>3</v>
      </c>
      <c r="I598" s="1">
        <v>2</v>
      </c>
      <c r="J598" s="2" t="s">
        <v>550</v>
      </c>
      <c r="K598" s="68" t="s">
        <v>18</v>
      </c>
      <c r="L598" s="4" t="s">
        <v>15</v>
      </c>
      <c r="M598" s="2" t="s">
        <v>19</v>
      </c>
      <c r="N598" s="2" t="s">
        <v>20</v>
      </c>
    </row>
    <row r="599" spans="1:14" ht="14.25" customHeight="1" x14ac:dyDescent="0.25">
      <c r="A599" s="2">
        <v>5730</v>
      </c>
      <c r="B599" s="70">
        <v>25840</v>
      </c>
      <c r="C599" s="4" t="s">
        <v>21</v>
      </c>
      <c r="D599" s="5">
        <v>44127</v>
      </c>
      <c r="E599" s="2" t="s">
        <v>15</v>
      </c>
      <c r="F599" s="65">
        <v>44130</v>
      </c>
      <c r="G599" s="4" t="s">
        <v>16</v>
      </c>
      <c r="H599" s="1">
        <v>3</v>
      </c>
      <c r="I599" s="1">
        <v>2</v>
      </c>
      <c r="J599" s="2" t="s">
        <v>551</v>
      </c>
      <c r="K599" s="68" t="s">
        <v>18</v>
      </c>
      <c r="L599" s="4" t="s">
        <v>15</v>
      </c>
      <c r="M599" s="2" t="s">
        <v>19</v>
      </c>
      <c r="N599" s="2" t="s">
        <v>20</v>
      </c>
    </row>
    <row r="600" spans="1:14" ht="14.25" customHeight="1" x14ac:dyDescent="0.25">
      <c r="A600" s="2">
        <v>5731</v>
      </c>
      <c r="B600" s="70">
        <v>25841</v>
      </c>
      <c r="C600" s="4" t="s">
        <v>21</v>
      </c>
      <c r="D600" s="5">
        <v>44127</v>
      </c>
      <c r="E600" s="2" t="s">
        <v>15</v>
      </c>
      <c r="F600" s="65" t="s">
        <v>34</v>
      </c>
      <c r="G600" s="4" t="s">
        <v>34</v>
      </c>
      <c r="H600" s="1" t="s">
        <v>35</v>
      </c>
      <c r="I600" s="1" t="s">
        <v>35</v>
      </c>
      <c r="J600" s="2" t="s">
        <v>547</v>
      </c>
      <c r="K600" s="68" t="s">
        <v>37</v>
      </c>
      <c r="L600" s="4" t="s">
        <v>34</v>
      </c>
      <c r="M600" s="2" t="s">
        <v>38</v>
      </c>
      <c r="N600" s="2" t="s">
        <v>34</v>
      </c>
    </row>
    <row r="601" spans="1:14" ht="14.25" customHeight="1" x14ac:dyDescent="0.25">
      <c r="A601" s="2">
        <v>5732</v>
      </c>
      <c r="B601" s="70">
        <v>25842</v>
      </c>
      <c r="C601" s="4" t="s">
        <v>32</v>
      </c>
      <c r="D601" s="5">
        <v>44127</v>
      </c>
      <c r="E601" s="2" t="s">
        <v>15</v>
      </c>
      <c r="F601" s="65">
        <v>44130</v>
      </c>
      <c r="G601" s="4" t="s">
        <v>16</v>
      </c>
      <c r="H601" s="1">
        <v>3</v>
      </c>
      <c r="I601" s="1">
        <v>2</v>
      </c>
      <c r="J601" s="2" t="s">
        <v>552</v>
      </c>
      <c r="K601" s="68" t="s">
        <v>18</v>
      </c>
      <c r="L601" s="4" t="s">
        <v>15</v>
      </c>
      <c r="M601" s="2" t="s">
        <v>19</v>
      </c>
      <c r="N601" s="2" t="s">
        <v>20</v>
      </c>
    </row>
    <row r="602" spans="1:14" ht="14.25" customHeight="1" x14ac:dyDescent="0.25">
      <c r="A602" s="2">
        <v>5733</v>
      </c>
      <c r="B602" s="70">
        <v>25843</v>
      </c>
      <c r="C602" s="4" t="s">
        <v>32</v>
      </c>
      <c r="D602" s="5">
        <v>44127</v>
      </c>
      <c r="E602" s="2" t="s">
        <v>15</v>
      </c>
      <c r="F602" s="65">
        <v>44130</v>
      </c>
      <c r="G602" s="4" t="s">
        <v>16</v>
      </c>
      <c r="H602" s="1">
        <v>3</v>
      </c>
      <c r="I602" s="1">
        <v>2</v>
      </c>
      <c r="J602" s="2" t="s">
        <v>553</v>
      </c>
      <c r="K602" s="68" t="s">
        <v>18</v>
      </c>
      <c r="L602" s="4" t="s">
        <v>15</v>
      </c>
      <c r="M602" s="2" t="s">
        <v>19</v>
      </c>
      <c r="N602" s="2" t="s">
        <v>20</v>
      </c>
    </row>
    <row r="603" spans="1:14" ht="14.25" customHeight="1" x14ac:dyDescent="0.25">
      <c r="A603" s="2">
        <v>5734</v>
      </c>
      <c r="B603" s="70">
        <v>25844</v>
      </c>
      <c r="C603" s="4" t="s">
        <v>30</v>
      </c>
      <c r="D603" s="5">
        <v>44127</v>
      </c>
      <c r="E603" s="2" t="s">
        <v>15</v>
      </c>
      <c r="F603" s="65">
        <v>44130</v>
      </c>
      <c r="G603" s="4" t="s">
        <v>16</v>
      </c>
      <c r="H603" s="1">
        <v>3</v>
      </c>
      <c r="I603" s="1">
        <v>2</v>
      </c>
      <c r="J603" s="2" t="s">
        <v>554</v>
      </c>
      <c r="K603" s="68" t="s">
        <v>18</v>
      </c>
      <c r="L603" s="4" t="s">
        <v>15</v>
      </c>
      <c r="M603" s="2" t="s">
        <v>19</v>
      </c>
      <c r="N603" s="2" t="s">
        <v>20</v>
      </c>
    </row>
    <row r="604" spans="1:14" ht="14.25" customHeight="1" x14ac:dyDescent="0.25">
      <c r="A604" s="2">
        <v>5735</v>
      </c>
      <c r="B604" s="70">
        <v>25845</v>
      </c>
      <c r="C604" s="4" t="s">
        <v>14</v>
      </c>
      <c r="D604" s="5">
        <v>44127</v>
      </c>
      <c r="E604" s="2" t="s">
        <v>15</v>
      </c>
      <c r="F604" s="65">
        <v>44130</v>
      </c>
      <c r="G604" s="4" t="s">
        <v>16</v>
      </c>
      <c r="H604" s="1">
        <v>3</v>
      </c>
      <c r="I604" s="1">
        <v>2</v>
      </c>
      <c r="J604" s="2" t="s">
        <v>555</v>
      </c>
      <c r="K604" s="68" t="s">
        <v>18</v>
      </c>
      <c r="L604" s="4" t="s">
        <v>15</v>
      </c>
      <c r="M604" s="2" t="s">
        <v>19</v>
      </c>
      <c r="N604" s="2" t="s">
        <v>20</v>
      </c>
    </row>
    <row r="605" spans="1:14" ht="14.25" customHeight="1" x14ac:dyDescent="0.25">
      <c r="A605" s="2">
        <v>5736</v>
      </c>
      <c r="B605" s="70">
        <v>25846</v>
      </c>
      <c r="C605" s="4" t="s">
        <v>14</v>
      </c>
      <c r="D605" s="5">
        <v>44127</v>
      </c>
      <c r="E605" s="2" t="s">
        <v>15</v>
      </c>
      <c r="F605" s="65">
        <v>44130</v>
      </c>
      <c r="G605" s="4" t="s">
        <v>16</v>
      </c>
      <c r="H605" s="1">
        <v>3</v>
      </c>
      <c r="I605" s="1">
        <v>2</v>
      </c>
      <c r="J605" s="2" t="s">
        <v>556</v>
      </c>
      <c r="K605" s="68" t="s">
        <v>18</v>
      </c>
      <c r="L605" s="4" t="s">
        <v>15</v>
      </c>
      <c r="M605" s="2" t="s">
        <v>19</v>
      </c>
      <c r="N605" s="2" t="s">
        <v>20</v>
      </c>
    </row>
    <row r="606" spans="1:14" ht="14.25" customHeight="1" x14ac:dyDescent="0.25">
      <c r="A606" s="2">
        <v>5737</v>
      </c>
      <c r="B606" s="70">
        <v>25847</v>
      </c>
      <c r="C606" s="4" t="s">
        <v>21</v>
      </c>
      <c r="D606" s="5">
        <v>44127</v>
      </c>
      <c r="E606" s="2" t="s">
        <v>15</v>
      </c>
      <c r="F606" s="65">
        <v>44130</v>
      </c>
      <c r="G606" s="4" t="s">
        <v>16</v>
      </c>
      <c r="H606" s="1">
        <v>3</v>
      </c>
      <c r="I606" s="1">
        <v>2</v>
      </c>
      <c r="J606" s="2" t="s">
        <v>557</v>
      </c>
      <c r="K606" s="68" t="s">
        <v>18</v>
      </c>
      <c r="L606" s="4" t="s">
        <v>15</v>
      </c>
      <c r="M606" s="2" t="s">
        <v>19</v>
      </c>
      <c r="N606" s="2" t="s">
        <v>20</v>
      </c>
    </row>
    <row r="607" spans="1:14" ht="14.25" customHeight="1" x14ac:dyDescent="0.25">
      <c r="A607" s="2">
        <v>5738</v>
      </c>
      <c r="B607" s="70">
        <v>25848</v>
      </c>
      <c r="C607" s="4" t="s">
        <v>32</v>
      </c>
      <c r="D607" s="5">
        <v>44127</v>
      </c>
      <c r="E607" s="2" t="s">
        <v>15</v>
      </c>
      <c r="F607" s="65">
        <v>44130</v>
      </c>
      <c r="G607" s="4" t="s">
        <v>16</v>
      </c>
      <c r="H607" s="1">
        <v>3</v>
      </c>
      <c r="I607" s="1">
        <v>2</v>
      </c>
      <c r="J607" s="2" t="s">
        <v>558</v>
      </c>
      <c r="K607" s="68" t="s">
        <v>18</v>
      </c>
      <c r="L607" s="4" t="s">
        <v>15</v>
      </c>
      <c r="M607" s="2" t="s">
        <v>19</v>
      </c>
      <c r="N607" s="2" t="s">
        <v>20</v>
      </c>
    </row>
    <row r="608" spans="1:14" ht="14.25" customHeight="1" x14ac:dyDescent="0.25">
      <c r="A608" s="2">
        <v>5739</v>
      </c>
      <c r="B608" s="70">
        <v>25849</v>
      </c>
      <c r="C608" s="4" t="s">
        <v>21</v>
      </c>
      <c r="D608" s="5">
        <v>44127</v>
      </c>
      <c r="E608" s="2" t="s">
        <v>15</v>
      </c>
      <c r="F608" s="65">
        <v>44130</v>
      </c>
      <c r="G608" s="4" t="s">
        <v>16</v>
      </c>
      <c r="H608" s="1">
        <v>3</v>
      </c>
      <c r="I608" s="1">
        <v>2</v>
      </c>
      <c r="J608" s="2" t="s">
        <v>559</v>
      </c>
      <c r="K608" s="68" t="s">
        <v>18</v>
      </c>
      <c r="L608" s="4" t="s">
        <v>15</v>
      </c>
      <c r="M608" s="2" t="s">
        <v>19</v>
      </c>
      <c r="N608" s="2" t="s">
        <v>20</v>
      </c>
    </row>
    <row r="609" spans="1:14" ht="14.25" customHeight="1" x14ac:dyDescent="0.25">
      <c r="A609" s="2">
        <v>5740</v>
      </c>
      <c r="B609" s="70">
        <v>25850</v>
      </c>
      <c r="C609" s="4" t="s">
        <v>14</v>
      </c>
      <c r="D609" s="5">
        <v>44127</v>
      </c>
      <c r="E609" s="2" t="s">
        <v>15</v>
      </c>
      <c r="F609" s="65">
        <v>44130</v>
      </c>
      <c r="G609" s="4" t="s">
        <v>16</v>
      </c>
      <c r="H609" s="1">
        <v>3</v>
      </c>
      <c r="I609" s="1">
        <v>2</v>
      </c>
      <c r="J609" s="2" t="s">
        <v>560</v>
      </c>
      <c r="K609" s="68" t="s">
        <v>18</v>
      </c>
      <c r="L609" s="4" t="s">
        <v>15</v>
      </c>
      <c r="M609" s="2" t="s">
        <v>19</v>
      </c>
      <c r="N609" s="2" t="s">
        <v>20</v>
      </c>
    </row>
    <row r="610" spans="1:14" ht="14.25" customHeight="1" x14ac:dyDescent="0.25">
      <c r="A610" s="2">
        <v>5741</v>
      </c>
      <c r="B610" s="70">
        <v>25851</v>
      </c>
      <c r="C610" s="4" t="s">
        <v>14</v>
      </c>
      <c r="D610" s="5">
        <v>44127</v>
      </c>
      <c r="E610" s="2" t="s">
        <v>15</v>
      </c>
      <c r="F610" s="65">
        <v>44130</v>
      </c>
      <c r="G610" s="4" t="s">
        <v>16</v>
      </c>
      <c r="H610" s="1">
        <v>3</v>
      </c>
      <c r="I610" s="1">
        <v>2</v>
      </c>
      <c r="J610" s="2" t="s">
        <v>561</v>
      </c>
      <c r="K610" s="68" t="s">
        <v>18</v>
      </c>
      <c r="L610" s="4" t="s">
        <v>15</v>
      </c>
      <c r="M610" s="2" t="s">
        <v>19</v>
      </c>
      <c r="N610" s="2" t="s">
        <v>20</v>
      </c>
    </row>
    <row r="611" spans="1:14" ht="14.25" customHeight="1" x14ac:dyDescent="0.25">
      <c r="A611" s="2">
        <v>5742</v>
      </c>
      <c r="B611" s="70">
        <v>25852</v>
      </c>
      <c r="C611" s="4" t="s">
        <v>14</v>
      </c>
      <c r="D611" s="5">
        <v>44127</v>
      </c>
      <c r="E611" s="2" t="s">
        <v>15</v>
      </c>
      <c r="F611" s="65">
        <v>44130</v>
      </c>
      <c r="G611" s="4" t="s">
        <v>16</v>
      </c>
      <c r="H611" s="1">
        <v>3</v>
      </c>
      <c r="I611" s="1">
        <v>2</v>
      </c>
      <c r="J611" s="2" t="s">
        <v>562</v>
      </c>
      <c r="K611" s="68" t="s">
        <v>18</v>
      </c>
      <c r="L611" s="4" t="s">
        <v>15</v>
      </c>
      <c r="M611" s="2" t="s">
        <v>19</v>
      </c>
      <c r="N611" s="2" t="s">
        <v>20</v>
      </c>
    </row>
    <row r="612" spans="1:14" ht="14.25" customHeight="1" x14ac:dyDescent="0.25">
      <c r="A612" s="2">
        <v>5743</v>
      </c>
      <c r="B612" s="70">
        <v>25853</v>
      </c>
      <c r="C612" s="4" t="s">
        <v>14</v>
      </c>
      <c r="D612" s="5">
        <v>44127</v>
      </c>
      <c r="E612" s="2" t="s">
        <v>15</v>
      </c>
      <c r="F612" s="65">
        <v>44130</v>
      </c>
      <c r="G612" s="4" t="s">
        <v>16</v>
      </c>
      <c r="H612" s="1">
        <v>3</v>
      </c>
      <c r="I612" s="1">
        <v>2</v>
      </c>
      <c r="J612" s="2" t="s">
        <v>563</v>
      </c>
      <c r="K612" s="68" t="s">
        <v>18</v>
      </c>
      <c r="L612" s="4" t="s">
        <v>15</v>
      </c>
      <c r="M612" s="2" t="s">
        <v>19</v>
      </c>
      <c r="N612" s="2" t="s">
        <v>20</v>
      </c>
    </row>
    <row r="613" spans="1:14" ht="14.25" customHeight="1" x14ac:dyDescent="0.25">
      <c r="A613" s="2">
        <v>5744</v>
      </c>
      <c r="B613" s="70">
        <v>25854</v>
      </c>
      <c r="C613" s="4" t="s">
        <v>30</v>
      </c>
      <c r="D613" s="5">
        <v>44127</v>
      </c>
      <c r="E613" s="2" t="s">
        <v>15</v>
      </c>
      <c r="F613" s="65">
        <v>44130</v>
      </c>
      <c r="G613" s="4" t="s">
        <v>16</v>
      </c>
      <c r="H613" s="1">
        <v>3</v>
      </c>
      <c r="I613" s="1">
        <v>2</v>
      </c>
      <c r="J613" s="2" t="s">
        <v>564</v>
      </c>
      <c r="K613" s="68" t="s">
        <v>18</v>
      </c>
      <c r="L613" s="4" t="s">
        <v>15</v>
      </c>
      <c r="M613" s="2" t="s">
        <v>19</v>
      </c>
      <c r="N613" s="2" t="s">
        <v>20</v>
      </c>
    </row>
    <row r="614" spans="1:14" ht="14.25" customHeight="1" x14ac:dyDescent="0.25">
      <c r="A614" s="2">
        <v>5745</v>
      </c>
      <c r="B614" s="70">
        <v>25855</v>
      </c>
      <c r="C614" s="4" t="s">
        <v>30</v>
      </c>
      <c r="D614" s="5">
        <v>44127</v>
      </c>
      <c r="E614" s="2" t="s">
        <v>15</v>
      </c>
      <c r="F614" s="65">
        <v>44130</v>
      </c>
      <c r="G614" s="4" t="s">
        <v>16</v>
      </c>
      <c r="H614" s="1">
        <v>3</v>
      </c>
      <c r="I614" s="1">
        <v>2</v>
      </c>
      <c r="J614" s="2" t="s">
        <v>565</v>
      </c>
      <c r="K614" s="68" t="s">
        <v>18</v>
      </c>
      <c r="L614" s="4" t="s">
        <v>15</v>
      </c>
      <c r="M614" s="2" t="s">
        <v>19</v>
      </c>
      <c r="N614" s="2" t="s">
        <v>20</v>
      </c>
    </row>
    <row r="615" spans="1:14" ht="14.25" customHeight="1" x14ac:dyDescent="0.25">
      <c r="A615" s="2">
        <v>5746</v>
      </c>
      <c r="B615" s="70">
        <v>25856</v>
      </c>
      <c r="C615" s="4" t="s">
        <v>30</v>
      </c>
      <c r="D615" s="5">
        <v>44127</v>
      </c>
      <c r="E615" s="2" t="s">
        <v>15</v>
      </c>
      <c r="F615" s="65">
        <v>44130</v>
      </c>
      <c r="G615" s="4" t="s">
        <v>16</v>
      </c>
      <c r="H615" s="1">
        <v>3</v>
      </c>
      <c r="I615" s="1">
        <v>2</v>
      </c>
      <c r="J615" s="2" t="s">
        <v>566</v>
      </c>
      <c r="K615" s="68" t="s">
        <v>18</v>
      </c>
      <c r="L615" s="4" t="s">
        <v>15</v>
      </c>
      <c r="M615" s="2" t="s">
        <v>19</v>
      </c>
      <c r="N615" s="2" t="s">
        <v>20</v>
      </c>
    </row>
    <row r="616" spans="1:14" ht="14.25" customHeight="1" x14ac:dyDescent="0.25">
      <c r="A616" s="2">
        <v>5747</v>
      </c>
      <c r="B616" s="70">
        <v>25857</v>
      </c>
      <c r="C616" s="4" t="s">
        <v>14</v>
      </c>
      <c r="D616" s="5">
        <v>44127</v>
      </c>
      <c r="E616" s="2" t="s">
        <v>15</v>
      </c>
      <c r="F616" s="65">
        <v>44130</v>
      </c>
      <c r="G616" s="4" t="s">
        <v>16</v>
      </c>
      <c r="H616" s="1">
        <v>3</v>
      </c>
      <c r="I616" s="1">
        <v>2</v>
      </c>
      <c r="J616" s="2" t="s">
        <v>567</v>
      </c>
      <c r="K616" s="68" t="s">
        <v>18</v>
      </c>
      <c r="L616" s="4" t="s">
        <v>15</v>
      </c>
      <c r="M616" s="2" t="s">
        <v>19</v>
      </c>
      <c r="N616" s="2" t="s">
        <v>20</v>
      </c>
    </row>
    <row r="617" spans="1:14" ht="14.25" customHeight="1" x14ac:dyDescent="0.25">
      <c r="A617" s="2">
        <v>5748</v>
      </c>
      <c r="B617" s="70">
        <v>25858</v>
      </c>
      <c r="C617" s="4" t="s">
        <v>21</v>
      </c>
      <c r="D617" s="5">
        <v>44127</v>
      </c>
      <c r="E617" s="2" t="s">
        <v>15</v>
      </c>
      <c r="F617" s="65">
        <v>44130</v>
      </c>
      <c r="G617" s="4" t="s">
        <v>16</v>
      </c>
      <c r="H617" s="1">
        <v>3</v>
      </c>
      <c r="I617" s="1">
        <v>2</v>
      </c>
      <c r="J617" s="2" t="s">
        <v>557</v>
      </c>
      <c r="K617" s="68" t="s">
        <v>18</v>
      </c>
      <c r="L617" s="4" t="s">
        <v>15</v>
      </c>
      <c r="M617" s="2" t="s">
        <v>19</v>
      </c>
      <c r="N617" s="2" t="s">
        <v>20</v>
      </c>
    </row>
    <row r="618" spans="1:14" ht="14.25" customHeight="1" x14ac:dyDescent="0.25">
      <c r="A618" s="2">
        <v>5749</v>
      </c>
      <c r="B618" s="70">
        <v>25859</v>
      </c>
      <c r="C618" s="4" t="s">
        <v>21</v>
      </c>
      <c r="D618" s="5">
        <v>44128</v>
      </c>
      <c r="E618" s="2" t="s">
        <v>15</v>
      </c>
      <c r="F618" s="65">
        <v>44130</v>
      </c>
      <c r="G618" s="4" t="s">
        <v>16</v>
      </c>
      <c r="H618" s="1">
        <v>2</v>
      </c>
      <c r="I618" s="1">
        <v>1</v>
      </c>
      <c r="J618" s="2" t="s">
        <v>568</v>
      </c>
      <c r="K618" s="68" t="s">
        <v>18</v>
      </c>
      <c r="L618" s="4" t="s">
        <v>15</v>
      </c>
      <c r="M618" s="2" t="s">
        <v>19</v>
      </c>
      <c r="N618" s="2" t="s">
        <v>20</v>
      </c>
    </row>
    <row r="619" spans="1:14" ht="14.25" customHeight="1" x14ac:dyDescent="0.25">
      <c r="A619" s="2">
        <v>5750</v>
      </c>
      <c r="B619" s="70">
        <v>25860</v>
      </c>
      <c r="C619" s="4" t="s">
        <v>21</v>
      </c>
      <c r="D619" s="5">
        <v>44128</v>
      </c>
      <c r="E619" s="2" t="s">
        <v>15</v>
      </c>
      <c r="F619" s="65">
        <v>44130</v>
      </c>
      <c r="G619" s="4" t="s">
        <v>16</v>
      </c>
      <c r="H619" s="1">
        <v>2</v>
      </c>
      <c r="I619" s="1">
        <v>1</v>
      </c>
      <c r="J619" s="2" t="s">
        <v>569</v>
      </c>
      <c r="K619" s="68" t="s">
        <v>18</v>
      </c>
      <c r="L619" s="4" t="s">
        <v>15</v>
      </c>
      <c r="M619" s="2" t="s">
        <v>19</v>
      </c>
      <c r="N619" s="2" t="s">
        <v>20</v>
      </c>
    </row>
    <row r="620" spans="1:14" ht="14.25" customHeight="1" x14ac:dyDescent="0.25">
      <c r="A620" s="2">
        <v>5751</v>
      </c>
      <c r="B620" s="70">
        <v>25861</v>
      </c>
      <c r="C620" s="4" t="s">
        <v>21</v>
      </c>
      <c r="D620" s="5">
        <v>44128</v>
      </c>
      <c r="E620" s="2" t="s">
        <v>15</v>
      </c>
      <c r="F620" s="65">
        <v>44130</v>
      </c>
      <c r="G620" s="4" t="s">
        <v>16</v>
      </c>
      <c r="H620" s="1">
        <v>2</v>
      </c>
      <c r="I620" s="1">
        <v>1</v>
      </c>
      <c r="J620" s="2" t="s">
        <v>570</v>
      </c>
      <c r="K620" s="68" t="s">
        <v>18</v>
      </c>
      <c r="L620" s="4" t="s">
        <v>15</v>
      </c>
      <c r="M620" s="2" t="s">
        <v>19</v>
      </c>
      <c r="N620" s="2" t="s">
        <v>20</v>
      </c>
    </row>
    <row r="621" spans="1:14" ht="14.25" customHeight="1" x14ac:dyDescent="0.25">
      <c r="A621" s="2">
        <v>5752</v>
      </c>
      <c r="B621" s="70">
        <v>25862</v>
      </c>
      <c r="C621" s="4" t="s">
        <v>32</v>
      </c>
      <c r="D621" s="5">
        <v>44128</v>
      </c>
      <c r="E621" s="2" t="s">
        <v>15</v>
      </c>
      <c r="F621" s="65">
        <v>44130</v>
      </c>
      <c r="G621" s="4" t="s">
        <v>16</v>
      </c>
      <c r="H621" s="1">
        <v>2</v>
      </c>
      <c r="I621" s="1">
        <v>1</v>
      </c>
      <c r="J621" s="2" t="s">
        <v>571</v>
      </c>
      <c r="K621" s="68" t="s">
        <v>18</v>
      </c>
      <c r="L621" s="4" t="s">
        <v>15</v>
      </c>
      <c r="M621" s="2" t="s">
        <v>19</v>
      </c>
      <c r="N621" s="2" t="s">
        <v>20</v>
      </c>
    </row>
    <row r="622" spans="1:14" ht="14.25" customHeight="1" x14ac:dyDescent="0.25">
      <c r="A622" s="2">
        <v>5753</v>
      </c>
      <c r="B622" s="70">
        <v>25863</v>
      </c>
      <c r="C622" s="4" t="s">
        <v>14</v>
      </c>
      <c r="D622" s="5">
        <v>44128</v>
      </c>
      <c r="E622" s="2" t="s">
        <v>15</v>
      </c>
      <c r="F622" s="65">
        <v>44130</v>
      </c>
      <c r="G622" s="4" t="s">
        <v>16</v>
      </c>
      <c r="H622" s="1">
        <v>2</v>
      </c>
      <c r="I622" s="1">
        <v>1</v>
      </c>
      <c r="J622" s="2" t="s">
        <v>572</v>
      </c>
      <c r="K622" s="68" t="s">
        <v>18</v>
      </c>
      <c r="L622" s="4" t="s">
        <v>15</v>
      </c>
      <c r="M622" s="2" t="s">
        <v>19</v>
      </c>
      <c r="N622" s="2" t="s">
        <v>20</v>
      </c>
    </row>
    <row r="623" spans="1:14" ht="14.25" customHeight="1" x14ac:dyDescent="0.25">
      <c r="A623" s="2">
        <v>5754</v>
      </c>
      <c r="B623" s="70">
        <v>25864</v>
      </c>
      <c r="C623" s="4" t="s">
        <v>21</v>
      </c>
      <c r="D623" s="5">
        <v>44128</v>
      </c>
      <c r="E623" s="2" t="s">
        <v>15</v>
      </c>
      <c r="F623" s="65">
        <v>44130</v>
      </c>
      <c r="G623" s="4" t="s">
        <v>16</v>
      </c>
      <c r="H623" s="1">
        <v>2</v>
      </c>
      <c r="I623" s="1">
        <v>1</v>
      </c>
      <c r="J623" s="2" t="s">
        <v>573</v>
      </c>
      <c r="K623" s="68" t="s">
        <v>18</v>
      </c>
      <c r="L623" s="4" t="s">
        <v>15</v>
      </c>
      <c r="M623" s="2" t="s">
        <v>19</v>
      </c>
      <c r="N623" s="2" t="s">
        <v>20</v>
      </c>
    </row>
    <row r="624" spans="1:14" ht="14.25" customHeight="1" x14ac:dyDescent="0.25">
      <c r="A624" s="2">
        <v>5755</v>
      </c>
      <c r="B624" s="70">
        <v>25865</v>
      </c>
      <c r="C624" s="4" t="s">
        <v>14</v>
      </c>
      <c r="D624" s="5">
        <v>44128</v>
      </c>
      <c r="E624" s="2" t="s">
        <v>15</v>
      </c>
      <c r="F624" s="65">
        <v>44130</v>
      </c>
      <c r="G624" s="4" t="s">
        <v>16</v>
      </c>
      <c r="H624" s="1">
        <v>2</v>
      </c>
      <c r="I624" s="1">
        <v>1</v>
      </c>
      <c r="J624" s="2" t="s">
        <v>574</v>
      </c>
      <c r="K624" s="68" t="s">
        <v>18</v>
      </c>
      <c r="L624" s="4" t="s">
        <v>15</v>
      </c>
      <c r="M624" s="2" t="s">
        <v>19</v>
      </c>
      <c r="N624" s="2" t="s">
        <v>20</v>
      </c>
    </row>
    <row r="625" spans="1:14" ht="14.25" customHeight="1" x14ac:dyDescent="0.25">
      <c r="A625" s="2">
        <v>5756</v>
      </c>
      <c r="B625" s="70">
        <v>25866</v>
      </c>
      <c r="C625" s="4" t="s">
        <v>14</v>
      </c>
      <c r="D625" s="5">
        <v>44128</v>
      </c>
      <c r="E625" s="2" t="s">
        <v>15</v>
      </c>
      <c r="F625" s="65">
        <v>44130</v>
      </c>
      <c r="G625" s="4" t="s">
        <v>16</v>
      </c>
      <c r="H625" s="1">
        <v>2</v>
      </c>
      <c r="I625" s="1">
        <v>1</v>
      </c>
      <c r="J625" s="2" t="s">
        <v>575</v>
      </c>
      <c r="K625" s="68" t="s">
        <v>18</v>
      </c>
      <c r="L625" s="4" t="s">
        <v>15</v>
      </c>
      <c r="M625" s="2" t="s">
        <v>19</v>
      </c>
      <c r="N625" s="2" t="s">
        <v>20</v>
      </c>
    </row>
    <row r="626" spans="1:14" ht="14.25" customHeight="1" x14ac:dyDescent="0.25">
      <c r="A626" s="2">
        <v>5757</v>
      </c>
      <c r="B626" s="70">
        <v>25867</v>
      </c>
      <c r="C626" s="4" t="s">
        <v>32</v>
      </c>
      <c r="D626" s="5">
        <v>44128</v>
      </c>
      <c r="E626" s="2" t="s">
        <v>15</v>
      </c>
      <c r="F626" s="65">
        <v>44130</v>
      </c>
      <c r="G626" s="4" t="s">
        <v>16</v>
      </c>
      <c r="H626" s="1">
        <v>2</v>
      </c>
      <c r="I626" s="1">
        <v>1</v>
      </c>
      <c r="J626" s="2" t="s">
        <v>576</v>
      </c>
      <c r="K626" s="68" t="s">
        <v>18</v>
      </c>
      <c r="L626" s="4" t="s">
        <v>15</v>
      </c>
      <c r="M626" s="2" t="s">
        <v>19</v>
      </c>
      <c r="N626" s="2" t="s">
        <v>20</v>
      </c>
    </row>
    <row r="627" spans="1:14" ht="14.25" customHeight="1" x14ac:dyDescent="0.25">
      <c r="A627" s="2">
        <v>5758</v>
      </c>
      <c r="B627" s="70">
        <v>25868</v>
      </c>
      <c r="C627" s="4" t="s">
        <v>519</v>
      </c>
      <c r="D627" s="5">
        <v>44128</v>
      </c>
      <c r="E627" s="2" t="s">
        <v>15</v>
      </c>
      <c r="F627" s="65" t="s">
        <v>34</v>
      </c>
      <c r="G627" s="4" t="s">
        <v>34</v>
      </c>
      <c r="H627" s="1" t="s">
        <v>35</v>
      </c>
      <c r="I627" s="1" t="s">
        <v>35</v>
      </c>
      <c r="J627" s="2" t="s">
        <v>112</v>
      </c>
      <c r="K627" s="68" t="s">
        <v>37</v>
      </c>
      <c r="L627" s="4" t="s">
        <v>34</v>
      </c>
      <c r="M627" s="2" t="s">
        <v>38</v>
      </c>
      <c r="N627" s="2" t="s">
        <v>34</v>
      </c>
    </row>
    <row r="628" spans="1:14" ht="14.25" customHeight="1" x14ac:dyDescent="0.25">
      <c r="A628" s="2">
        <v>5759</v>
      </c>
      <c r="B628" s="70">
        <v>25869</v>
      </c>
      <c r="C628" s="4" t="s">
        <v>14</v>
      </c>
      <c r="D628" s="5">
        <v>44128</v>
      </c>
      <c r="E628" s="2" t="s">
        <v>15</v>
      </c>
      <c r="F628" s="65">
        <v>44130</v>
      </c>
      <c r="G628" s="4" t="s">
        <v>16</v>
      </c>
      <c r="H628" s="1">
        <v>2</v>
      </c>
      <c r="I628" s="1">
        <v>1</v>
      </c>
      <c r="J628" s="2" t="s">
        <v>577</v>
      </c>
      <c r="K628" s="68" t="s">
        <v>18</v>
      </c>
      <c r="L628" s="4" t="s">
        <v>15</v>
      </c>
      <c r="M628" s="2" t="s">
        <v>19</v>
      </c>
      <c r="N628" s="2" t="s">
        <v>20</v>
      </c>
    </row>
    <row r="629" spans="1:14" ht="14.25" customHeight="1" x14ac:dyDescent="0.25">
      <c r="A629" s="2">
        <v>5760</v>
      </c>
      <c r="B629" s="70">
        <v>25870</v>
      </c>
      <c r="C629" s="4" t="s">
        <v>21</v>
      </c>
      <c r="D629" s="5">
        <v>44128</v>
      </c>
      <c r="E629" s="2" t="s">
        <v>15</v>
      </c>
      <c r="F629" s="65">
        <v>44130</v>
      </c>
      <c r="G629" s="4" t="s">
        <v>16</v>
      </c>
      <c r="H629" s="1">
        <v>2</v>
      </c>
      <c r="I629" s="1">
        <v>1</v>
      </c>
      <c r="J629" s="2" t="s">
        <v>578</v>
      </c>
      <c r="K629" s="68" t="s">
        <v>18</v>
      </c>
      <c r="L629" s="4" t="s">
        <v>15</v>
      </c>
      <c r="M629" s="2" t="s">
        <v>19</v>
      </c>
      <c r="N629" s="2" t="s">
        <v>20</v>
      </c>
    </row>
    <row r="630" spans="1:14" ht="14.25" customHeight="1" x14ac:dyDescent="0.25">
      <c r="A630" s="2">
        <v>5761</v>
      </c>
      <c r="B630" s="70">
        <v>25871</v>
      </c>
      <c r="C630" s="4" t="s">
        <v>30</v>
      </c>
      <c r="D630" s="5">
        <v>44129</v>
      </c>
      <c r="E630" s="2" t="s">
        <v>15</v>
      </c>
      <c r="F630" s="65">
        <v>44130</v>
      </c>
      <c r="G630" s="4" t="s">
        <v>16</v>
      </c>
      <c r="H630" s="1">
        <v>1</v>
      </c>
      <c r="I630" s="1">
        <v>1</v>
      </c>
      <c r="J630" s="2" t="s">
        <v>579</v>
      </c>
      <c r="K630" s="68" t="s">
        <v>18</v>
      </c>
      <c r="L630" s="4" t="s">
        <v>15</v>
      </c>
      <c r="M630" s="2" t="s">
        <v>19</v>
      </c>
      <c r="N630" s="2" t="s">
        <v>20</v>
      </c>
    </row>
    <row r="631" spans="1:14" ht="14.25" customHeight="1" x14ac:dyDescent="0.25">
      <c r="A631" s="2">
        <v>5762</v>
      </c>
      <c r="B631" s="70">
        <v>25872</v>
      </c>
      <c r="C631" s="4" t="s">
        <v>21</v>
      </c>
      <c r="D631" s="5">
        <v>44129</v>
      </c>
      <c r="E631" s="2" t="s">
        <v>15</v>
      </c>
      <c r="F631" s="65" t="s">
        <v>34</v>
      </c>
      <c r="G631" s="4" t="s">
        <v>34</v>
      </c>
      <c r="H631" s="1" t="s">
        <v>35</v>
      </c>
      <c r="I631" s="1" t="s">
        <v>35</v>
      </c>
      <c r="J631" s="2" t="s">
        <v>580</v>
      </c>
      <c r="K631" s="68" t="s">
        <v>37</v>
      </c>
      <c r="L631" s="4" t="s">
        <v>34</v>
      </c>
      <c r="M631" s="2" t="s">
        <v>38</v>
      </c>
      <c r="N631" s="2" t="s">
        <v>34</v>
      </c>
    </row>
    <row r="632" spans="1:14" ht="14.25" customHeight="1" x14ac:dyDescent="0.25">
      <c r="A632" s="2">
        <v>5763</v>
      </c>
      <c r="B632" s="70">
        <v>25873</v>
      </c>
      <c r="C632" s="4" t="s">
        <v>21</v>
      </c>
      <c r="D632" s="5">
        <v>44129</v>
      </c>
      <c r="E632" s="2" t="s">
        <v>15</v>
      </c>
      <c r="F632" s="65">
        <v>44130</v>
      </c>
      <c r="G632" s="4" t="s">
        <v>16</v>
      </c>
      <c r="H632" s="1">
        <v>1</v>
      </c>
      <c r="I632" s="1">
        <v>1</v>
      </c>
      <c r="J632" s="2" t="s">
        <v>581</v>
      </c>
      <c r="K632" s="68" t="s">
        <v>18</v>
      </c>
      <c r="L632" s="4" t="s">
        <v>15</v>
      </c>
      <c r="M632" s="2" t="s">
        <v>19</v>
      </c>
      <c r="N632" s="2" t="s">
        <v>20</v>
      </c>
    </row>
    <row r="633" spans="1:14" ht="14.25" customHeight="1" x14ac:dyDescent="0.25">
      <c r="A633" s="2">
        <v>5764</v>
      </c>
      <c r="B633" s="70">
        <v>25874</v>
      </c>
      <c r="C633" s="4" t="s">
        <v>21</v>
      </c>
      <c r="D633" s="5">
        <v>44129</v>
      </c>
      <c r="E633" s="2" t="s">
        <v>15</v>
      </c>
      <c r="F633" s="65">
        <v>44130</v>
      </c>
      <c r="G633" s="4" t="s">
        <v>16</v>
      </c>
      <c r="H633" s="1">
        <v>1</v>
      </c>
      <c r="I633" s="1">
        <v>1</v>
      </c>
      <c r="J633" s="2" t="s">
        <v>266</v>
      </c>
      <c r="K633" s="68" t="s">
        <v>18</v>
      </c>
      <c r="L633" s="4" t="s">
        <v>15</v>
      </c>
      <c r="M633" s="2" t="s">
        <v>19</v>
      </c>
      <c r="N633" s="2" t="s">
        <v>20</v>
      </c>
    </row>
    <row r="634" spans="1:14" ht="14.25" customHeight="1" x14ac:dyDescent="0.25">
      <c r="A634" s="2">
        <v>5765</v>
      </c>
      <c r="B634" s="70">
        <v>25875</v>
      </c>
      <c r="C634" s="4" t="s">
        <v>30</v>
      </c>
      <c r="D634" s="5">
        <v>44129</v>
      </c>
      <c r="E634" s="2" t="s">
        <v>15</v>
      </c>
      <c r="F634" s="65">
        <v>44130</v>
      </c>
      <c r="G634" s="4" t="s">
        <v>16</v>
      </c>
      <c r="H634" s="1">
        <v>1</v>
      </c>
      <c r="I634" s="1">
        <v>1</v>
      </c>
      <c r="J634" s="2" t="s">
        <v>582</v>
      </c>
      <c r="K634" s="68" t="s">
        <v>18</v>
      </c>
      <c r="L634" s="4" t="s">
        <v>15</v>
      </c>
      <c r="M634" s="2" t="s">
        <v>19</v>
      </c>
      <c r="N634" s="2" t="s">
        <v>20</v>
      </c>
    </row>
    <row r="635" spans="1:14" ht="14.25" customHeight="1" x14ac:dyDescent="0.25">
      <c r="A635" s="2">
        <v>5766</v>
      </c>
      <c r="B635" s="70">
        <v>25876</v>
      </c>
      <c r="C635" s="4" t="s">
        <v>21</v>
      </c>
      <c r="D635" s="5">
        <v>44129</v>
      </c>
      <c r="E635" s="2" t="s">
        <v>15</v>
      </c>
      <c r="F635" s="65">
        <v>44130</v>
      </c>
      <c r="G635" s="4" t="s">
        <v>16</v>
      </c>
      <c r="H635" s="1">
        <v>1</v>
      </c>
      <c r="I635" s="1">
        <v>1</v>
      </c>
      <c r="J635" s="2" t="s">
        <v>452</v>
      </c>
      <c r="K635" s="68" t="s">
        <v>18</v>
      </c>
      <c r="L635" s="4" t="s">
        <v>15</v>
      </c>
      <c r="M635" s="2" t="s">
        <v>19</v>
      </c>
      <c r="N635" s="2" t="s">
        <v>20</v>
      </c>
    </row>
    <row r="636" spans="1:14" ht="14.25" customHeight="1" x14ac:dyDescent="0.25">
      <c r="A636" s="2">
        <v>5767</v>
      </c>
      <c r="B636" s="70">
        <v>25877</v>
      </c>
      <c r="C636" s="4" t="s">
        <v>14</v>
      </c>
      <c r="D636" s="5">
        <v>44129</v>
      </c>
      <c r="E636" s="2" t="s">
        <v>15</v>
      </c>
      <c r="F636" s="65">
        <v>44131</v>
      </c>
      <c r="G636" s="4" t="s">
        <v>16</v>
      </c>
      <c r="H636" s="1">
        <v>2</v>
      </c>
      <c r="I636" s="1">
        <v>2</v>
      </c>
      <c r="J636" s="2" t="s">
        <v>583</v>
      </c>
      <c r="K636" s="68" t="s">
        <v>18</v>
      </c>
      <c r="L636" s="4" t="s">
        <v>15</v>
      </c>
      <c r="M636" s="2" t="s">
        <v>19</v>
      </c>
      <c r="N636" s="2" t="s">
        <v>20</v>
      </c>
    </row>
    <row r="637" spans="1:14" ht="14.25" customHeight="1" x14ac:dyDescent="0.25">
      <c r="A637" s="2">
        <v>5768</v>
      </c>
      <c r="B637" s="70">
        <v>25878</v>
      </c>
      <c r="C637" s="4" t="s">
        <v>21</v>
      </c>
      <c r="D637" s="5">
        <v>44129</v>
      </c>
      <c r="E637" s="2" t="s">
        <v>15</v>
      </c>
      <c r="F637" s="65">
        <v>44130</v>
      </c>
      <c r="G637" s="4" t="s">
        <v>16</v>
      </c>
      <c r="H637" s="1">
        <v>1</v>
      </c>
      <c r="I637" s="1">
        <v>1</v>
      </c>
      <c r="J637" s="2" t="s">
        <v>584</v>
      </c>
      <c r="K637" s="68" t="s">
        <v>18</v>
      </c>
      <c r="L637" s="4" t="s">
        <v>15</v>
      </c>
      <c r="M637" s="2" t="s">
        <v>19</v>
      </c>
      <c r="N637" s="2" t="s">
        <v>20</v>
      </c>
    </row>
    <row r="638" spans="1:14" ht="14.25" customHeight="1" x14ac:dyDescent="0.25">
      <c r="A638" s="2">
        <v>5769</v>
      </c>
      <c r="B638" s="70">
        <v>25879</v>
      </c>
      <c r="C638" s="4" t="s">
        <v>14</v>
      </c>
      <c r="D638" s="5">
        <v>44129</v>
      </c>
      <c r="E638" s="2" t="s">
        <v>15</v>
      </c>
      <c r="F638" s="65">
        <v>44131</v>
      </c>
      <c r="G638" s="4" t="s">
        <v>16</v>
      </c>
      <c r="H638" s="1">
        <v>2</v>
      </c>
      <c r="I638" s="1">
        <v>2</v>
      </c>
      <c r="J638" s="2" t="s">
        <v>585</v>
      </c>
      <c r="K638" s="68" t="s">
        <v>18</v>
      </c>
      <c r="L638" s="4" t="s">
        <v>15</v>
      </c>
      <c r="M638" s="2" t="s">
        <v>19</v>
      </c>
      <c r="N638" s="2" t="s">
        <v>20</v>
      </c>
    </row>
    <row r="639" spans="1:14" ht="14.25" customHeight="1" x14ac:dyDescent="0.25">
      <c r="A639" s="2">
        <v>5770</v>
      </c>
      <c r="B639" s="70">
        <v>25880</v>
      </c>
      <c r="C639" s="4" t="s">
        <v>21</v>
      </c>
      <c r="D639" s="5">
        <v>44129</v>
      </c>
      <c r="E639" s="2" t="s">
        <v>15</v>
      </c>
      <c r="F639" s="65">
        <v>44131</v>
      </c>
      <c r="G639" s="4" t="s">
        <v>16</v>
      </c>
      <c r="H639" s="1">
        <v>2</v>
      </c>
      <c r="I639" s="1">
        <v>2</v>
      </c>
      <c r="J639" s="2" t="s">
        <v>586</v>
      </c>
      <c r="K639" s="68" t="s">
        <v>18</v>
      </c>
      <c r="L639" s="4" t="s">
        <v>15</v>
      </c>
      <c r="M639" s="2" t="s">
        <v>19</v>
      </c>
      <c r="N639" s="2" t="s">
        <v>20</v>
      </c>
    </row>
    <row r="640" spans="1:14" ht="14.25" customHeight="1" x14ac:dyDescent="0.25">
      <c r="A640" s="2">
        <v>5771</v>
      </c>
      <c r="B640" s="70">
        <v>25881</v>
      </c>
      <c r="C640" s="4" t="s">
        <v>30</v>
      </c>
      <c r="D640" s="5">
        <v>44129</v>
      </c>
      <c r="E640" s="2" t="s">
        <v>15</v>
      </c>
      <c r="F640" s="65">
        <v>44130</v>
      </c>
      <c r="G640" s="4" t="s">
        <v>16</v>
      </c>
      <c r="H640" s="1">
        <v>1</v>
      </c>
      <c r="I640" s="1">
        <v>1</v>
      </c>
      <c r="J640" s="2" t="s">
        <v>197</v>
      </c>
      <c r="K640" s="68" t="s">
        <v>18</v>
      </c>
      <c r="L640" s="4" t="s">
        <v>15</v>
      </c>
      <c r="M640" s="2" t="s">
        <v>19</v>
      </c>
      <c r="N640" s="2" t="s">
        <v>20</v>
      </c>
    </row>
    <row r="641" spans="1:14" ht="14.25" customHeight="1" x14ac:dyDescent="0.25">
      <c r="A641" s="2">
        <v>5772</v>
      </c>
      <c r="B641" s="70">
        <v>25882</v>
      </c>
      <c r="C641" s="4" t="s">
        <v>14</v>
      </c>
      <c r="D641" s="5">
        <v>44130</v>
      </c>
      <c r="E641" s="2" t="s">
        <v>15</v>
      </c>
      <c r="F641" s="65">
        <v>44131</v>
      </c>
      <c r="G641" s="4" t="s">
        <v>16</v>
      </c>
      <c r="H641" s="1">
        <v>1</v>
      </c>
      <c r="I641" s="1">
        <v>2</v>
      </c>
      <c r="J641" s="2" t="s">
        <v>587</v>
      </c>
      <c r="K641" s="68" t="s">
        <v>18</v>
      </c>
      <c r="L641" s="4" t="s">
        <v>15</v>
      </c>
      <c r="M641" s="2" t="s">
        <v>19</v>
      </c>
      <c r="N641" s="2" t="s">
        <v>20</v>
      </c>
    </row>
    <row r="642" spans="1:14" ht="14.25" customHeight="1" x14ac:dyDescent="0.25">
      <c r="A642" s="2">
        <v>5773</v>
      </c>
      <c r="B642" s="70">
        <v>25883</v>
      </c>
      <c r="C642" s="4" t="s">
        <v>14</v>
      </c>
      <c r="D642" s="5">
        <v>44130</v>
      </c>
      <c r="E642" s="2" t="s">
        <v>15</v>
      </c>
      <c r="F642" s="65">
        <v>44131</v>
      </c>
      <c r="G642" s="4" t="s">
        <v>16</v>
      </c>
      <c r="H642" s="1">
        <v>1</v>
      </c>
      <c r="I642" s="1">
        <v>2</v>
      </c>
      <c r="J642" s="2" t="s">
        <v>581</v>
      </c>
      <c r="K642" s="68" t="s">
        <v>18</v>
      </c>
      <c r="L642" s="4" t="s">
        <v>15</v>
      </c>
      <c r="M642" s="2" t="s">
        <v>19</v>
      </c>
      <c r="N642" s="2" t="s">
        <v>20</v>
      </c>
    </row>
    <row r="643" spans="1:14" ht="14.25" customHeight="1" x14ac:dyDescent="0.25">
      <c r="A643" s="2">
        <v>5774</v>
      </c>
      <c r="B643" s="70">
        <v>25884</v>
      </c>
      <c r="C643" s="4" t="s">
        <v>21</v>
      </c>
      <c r="D643" s="5">
        <v>44130</v>
      </c>
      <c r="E643" s="2" t="s">
        <v>15</v>
      </c>
      <c r="F643" s="65">
        <v>44130</v>
      </c>
      <c r="G643" s="4" t="s">
        <v>16</v>
      </c>
      <c r="H643" s="1">
        <v>0</v>
      </c>
      <c r="I643" s="1">
        <v>1</v>
      </c>
      <c r="J643" s="2" t="s">
        <v>588</v>
      </c>
      <c r="K643" s="68" t="s">
        <v>18</v>
      </c>
      <c r="L643" s="4" t="s">
        <v>15</v>
      </c>
      <c r="M643" s="2" t="s">
        <v>19</v>
      </c>
      <c r="N643" s="2" t="s">
        <v>20</v>
      </c>
    </row>
    <row r="644" spans="1:14" ht="14.25" customHeight="1" x14ac:dyDescent="0.25">
      <c r="A644" s="2">
        <v>5775</v>
      </c>
      <c r="B644" s="70">
        <v>25885</v>
      </c>
      <c r="C644" s="4" t="s">
        <v>21</v>
      </c>
      <c r="D644" s="5">
        <v>44130</v>
      </c>
      <c r="E644" s="2" t="s">
        <v>15</v>
      </c>
      <c r="F644" s="65">
        <v>44130</v>
      </c>
      <c r="G644" s="4" t="s">
        <v>16</v>
      </c>
      <c r="H644" s="1">
        <v>0</v>
      </c>
      <c r="I644" s="1">
        <v>1</v>
      </c>
      <c r="J644" s="2" t="s">
        <v>589</v>
      </c>
      <c r="K644" s="68" t="s">
        <v>18</v>
      </c>
      <c r="L644" s="4" t="s">
        <v>15</v>
      </c>
      <c r="M644" s="2" t="s">
        <v>19</v>
      </c>
      <c r="N644" s="2" t="s">
        <v>20</v>
      </c>
    </row>
    <row r="645" spans="1:14" ht="14.25" customHeight="1" x14ac:dyDescent="0.25">
      <c r="A645" s="2">
        <v>5776</v>
      </c>
      <c r="B645" s="70">
        <v>25886</v>
      </c>
      <c r="C645" s="4" t="s">
        <v>21</v>
      </c>
      <c r="D645" s="5">
        <v>44130</v>
      </c>
      <c r="E645" s="2" t="s">
        <v>15</v>
      </c>
      <c r="F645" s="65">
        <v>44130</v>
      </c>
      <c r="G645" s="4" t="s">
        <v>16</v>
      </c>
      <c r="H645" s="1">
        <v>0</v>
      </c>
      <c r="I645" s="1">
        <v>1</v>
      </c>
      <c r="J645" s="2" t="s">
        <v>590</v>
      </c>
      <c r="K645" s="68" t="s">
        <v>18</v>
      </c>
      <c r="L645" s="4" t="s">
        <v>15</v>
      </c>
      <c r="M645" s="2" t="s">
        <v>19</v>
      </c>
      <c r="N645" s="2" t="s">
        <v>20</v>
      </c>
    </row>
    <row r="646" spans="1:14" ht="14.25" customHeight="1" x14ac:dyDescent="0.25">
      <c r="A646" s="2">
        <v>5777</v>
      </c>
      <c r="B646" s="70">
        <v>25887</v>
      </c>
      <c r="C646" s="4" t="s">
        <v>30</v>
      </c>
      <c r="D646" s="5">
        <v>44130</v>
      </c>
      <c r="E646" s="2" t="s">
        <v>15</v>
      </c>
      <c r="F646" s="65">
        <v>44130</v>
      </c>
      <c r="G646" s="4" t="s">
        <v>16</v>
      </c>
      <c r="H646" s="1">
        <v>0</v>
      </c>
      <c r="I646" s="1">
        <v>1</v>
      </c>
      <c r="J646" s="2" t="s">
        <v>591</v>
      </c>
      <c r="K646" s="68" t="s">
        <v>18</v>
      </c>
      <c r="L646" s="4" t="s">
        <v>15</v>
      </c>
      <c r="M646" s="2" t="s">
        <v>19</v>
      </c>
      <c r="N646" s="2" t="s">
        <v>20</v>
      </c>
    </row>
    <row r="647" spans="1:14" ht="14.25" customHeight="1" x14ac:dyDescent="0.25">
      <c r="A647" s="2">
        <v>5778</v>
      </c>
      <c r="B647" s="70">
        <v>25888</v>
      </c>
      <c r="C647" s="4" t="s">
        <v>30</v>
      </c>
      <c r="D647" s="5">
        <v>44130</v>
      </c>
      <c r="E647" s="2" t="s">
        <v>15</v>
      </c>
      <c r="F647" s="65">
        <v>44130</v>
      </c>
      <c r="G647" s="4" t="s">
        <v>16</v>
      </c>
      <c r="H647" s="1">
        <v>0</v>
      </c>
      <c r="I647" s="1">
        <v>1</v>
      </c>
      <c r="J647" s="2" t="s">
        <v>592</v>
      </c>
      <c r="K647" s="68" t="s">
        <v>18</v>
      </c>
      <c r="L647" s="4" t="s">
        <v>15</v>
      </c>
      <c r="M647" s="2" t="s">
        <v>19</v>
      </c>
      <c r="N647" s="2" t="s">
        <v>20</v>
      </c>
    </row>
    <row r="648" spans="1:14" ht="14.25" customHeight="1" x14ac:dyDescent="0.25">
      <c r="A648" s="2">
        <v>5779</v>
      </c>
      <c r="B648" s="70">
        <v>25889</v>
      </c>
      <c r="C648" s="4" t="s">
        <v>14</v>
      </c>
      <c r="D648" s="5">
        <v>44130</v>
      </c>
      <c r="E648" s="2" t="s">
        <v>15</v>
      </c>
      <c r="F648" s="65">
        <v>44131</v>
      </c>
      <c r="G648" s="4" t="s">
        <v>16</v>
      </c>
      <c r="H648" s="1">
        <v>1</v>
      </c>
      <c r="I648" s="1">
        <v>2</v>
      </c>
      <c r="J648" s="2" t="s">
        <v>593</v>
      </c>
      <c r="K648" s="68" t="s">
        <v>18</v>
      </c>
      <c r="L648" s="4" t="s">
        <v>15</v>
      </c>
      <c r="M648" s="2" t="s">
        <v>19</v>
      </c>
      <c r="N648" s="2" t="s">
        <v>20</v>
      </c>
    </row>
    <row r="649" spans="1:14" ht="14.25" customHeight="1" x14ac:dyDescent="0.25">
      <c r="A649" s="2">
        <v>5780</v>
      </c>
      <c r="B649" s="70">
        <v>25890</v>
      </c>
      <c r="C649" s="4" t="s">
        <v>21</v>
      </c>
      <c r="D649" s="5">
        <v>44130</v>
      </c>
      <c r="E649" s="2" t="s">
        <v>15</v>
      </c>
      <c r="F649" s="65" t="s">
        <v>34</v>
      </c>
      <c r="G649" s="4" t="s">
        <v>34</v>
      </c>
      <c r="H649" s="1" t="s">
        <v>35</v>
      </c>
      <c r="I649" s="1" t="s">
        <v>35</v>
      </c>
      <c r="J649" s="2" t="s">
        <v>594</v>
      </c>
      <c r="K649" s="68" t="s">
        <v>37</v>
      </c>
      <c r="L649" s="4" t="s">
        <v>34</v>
      </c>
      <c r="M649" s="2" t="s">
        <v>38</v>
      </c>
      <c r="N649" s="2" t="s">
        <v>34</v>
      </c>
    </row>
    <row r="650" spans="1:14" ht="14.25" customHeight="1" x14ac:dyDescent="0.25">
      <c r="A650" s="2">
        <v>5781</v>
      </c>
      <c r="B650" s="70">
        <v>25891</v>
      </c>
      <c r="C650" s="4" t="s">
        <v>30</v>
      </c>
      <c r="D650" s="5">
        <v>44130</v>
      </c>
      <c r="E650" s="2" t="s">
        <v>15</v>
      </c>
      <c r="F650" s="65">
        <v>44130</v>
      </c>
      <c r="G650" s="4" t="s">
        <v>16</v>
      </c>
      <c r="H650" s="1">
        <v>0</v>
      </c>
      <c r="I650" s="1">
        <v>1</v>
      </c>
      <c r="J650" s="2" t="s">
        <v>595</v>
      </c>
      <c r="K650" s="68" t="s">
        <v>18</v>
      </c>
      <c r="L650" s="4" t="s">
        <v>15</v>
      </c>
      <c r="M650" s="2" t="s">
        <v>19</v>
      </c>
      <c r="N650" s="2" t="s">
        <v>20</v>
      </c>
    </row>
    <row r="651" spans="1:14" ht="14.25" customHeight="1" x14ac:dyDescent="0.25">
      <c r="A651" s="2">
        <v>5782</v>
      </c>
      <c r="B651" s="70">
        <v>25892</v>
      </c>
      <c r="C651" s="4" t="s">
        <v>21</v>
      </c>
      <c r="D651" s="5">
        <v>44130</v>
      </c>
      <c r="E651" s="2" t="s">
        <v>15</v>
      </c>
      <c r="F651" s="65">
        <v>44130</v>
      </c>
      <c r="G651" s="4" t="s">
        <v>16</v>
      </c>
      <c r="H651" s="1">
        <v>0</v>
      </c>
      <c r="I651" s="1">
        <v>1</v>
      </c>
      <c r="J651" s="2" t="s">
        <v>596</v>
      </c>
      <c r="K651" s="68" t="s">
        <v>18</v>
      </c>
      <c r="L651" s="4" t="s">
        <v>15</v>
      </c>
      <c r="M651" s="2" t="s">
        <v>19</v>
      </c>
      <c r="N651" s="2" t="s">
        <v>20</v>
      </c>
    </row>
    <row r="652" spans="1:14" ht="14.25" customHeight="1" x14ac:dyDescent="0.25">
      <c r="A652" s="2">
        <v>5783</v>
      </c>
      <c r="B652" s="70">
        <v>25893</v>
      </c>
      <c r="C652" s="4" t="s">
        <v>21</v>
      </c>
      <c r="D652" s="5">
        <v>44130</v>
      </c>
      <c r="E652" s="2" t="s">
        <v>15</v>
      </c>
      <c r="F652" s="65">
        <v>44130</v>
      </c>
      <c r="G652" s="4" t="s">
        <v>16</v>
      </c>
      <c r="H652" s="1">
        <v>0</v>
      </c>
      <c r="I652" s="1">
        <v>1</v>
      </c>
      <c r="J652" s="2" t="s">
        <v>597</v>
      </c>
      <c r="K652" s="68" t="s">
        <v>18</v>
      </c>
      <c r="L652" s="4" t="s">
        <v>15</v>
      </c>
      <c r="M652" s="2" t="s">
        <v>19</v>
      </c>
      <c r="N652" s="2" t="s">
        <v>20</v>
      </c>
    </row>
    <row r="653" spans="1:14" ht="14.25" customHeight="1" x14ac:dyDescent="0.25">
      <c r="A653" s="2">
        <v>5784</v>
      </c>
      <c r="B653" s="70">
        <v>25894</v>
      </c>
      <c r="C653" s="4" t="s">
        <v>30</v>
      </c>
      <c r="D653" s="5">
        <v>44130</v>
      </c>
      <c r="E653" s="2" t="s">
        <v>15</v>
      </c>
      <c r="F653" s="65">
        <v>44130</v>
      </c>
      <c r="G653" s="4" t="s">
        <v>16</v>
      </c>
      <c r="H653" s="1">
        <v>0</v>
      </c>
      <c r="I653" s="1">
        <v>1</v>
      </c>
      <c r="J653" s="2" t="s">
        <v>598</v>
      </c>
      <c r="K653" s="68" t="s">
        <v>18</v>
      </c>
      <c r="L653" s="4" t="s">
        <v>15</v>
      </c>
      <c r="M653" s="2" t="s">
        <v>19</v>
      </c>
      <c r="N653" s="2" t="s">
        <v>20</v>
      </c>
    </row>
    <row r="654" spans="1:14" ht="14.25" customHeight="1" x14ac:dyDescent="0.25">
      <c r="A654" s="2">
        <v>5785</v>
      </c>
      <c r="B654" s="70">
        <v>25895</v>
      </c>
      <c r="C654" s="4" t="s">
        <v>21</v>
      </c>
      <c r="D654" s="5">
        <v>44130</v>
      </c>
      <c r="E654" s="2" t="s">
        <v>15</v>
      </c>
      <c r="F654" s="65">
        <v>44131</v>
      </c>
      <c r="G654" s="4" t="s">
        <v>16</v>
      </c>
      <c r="H654" s="1">
        <v>1</v>
      </c>
      <c r="I654" s="1">
        <v>2</v>
      </c>
      <c r="J654" s="2" t="s">
        <v>599</v>
      </c>
      <c r="K654" s="68" t="s">
        <v>18</v>
      </c>
      <c r="L654" s="4" t="s">
        <v>15</v>
      </c>
      <c r="M654" s="2" t="s">
        <v>19</v>
      </c>
      <c r="N654" s="2" t="s">
        <v>20</v>
      </c>
    </row>
    <row r="655" spans="1:14" ht="14.25" customHeight="1" x14ac:dyDescent="0.25">
      <c r="A655" s="2">
        <v>5786</v>
      </c>
      <c r="B655" s="70">
        <v>25896</v>
      </c>
      <c r="C655" s="4" t="s">
        <v>14</v>
      </c>
      <c r="D655" s="5">
        <v>44130</v>
      </c>
      <c r="E655" s="2" t="s">
        <v>15</v>
      </c>
      <c r="F655" s="65">
        <v>44131</v>
      </c>
      <c r="G655" s="4" t="s">
        <v>16</v>
      </c>
      <c r="H655" s="1">
        <v>1</v>
      </c>
      <c r="I655" s="1">
        <v>2</v>
      </c>
      <c r="J655" s="2" t="s">
        <v>600</v>
      </c>
      <c r="K655" s="68" t="s">
        <v>18</v>
      </c>
      <c r="L655" s="4" t="s">
        <v>15</v>
      </c>
      <c r="M655" s="2" t="s">
        <v>19</v>
      </c>
      <c r="N655" s="2" t="s">
        <v>20</v>
      </c>
    </row>
    <row r="656" spans="1:14" ht="14.25" customHeight="1" x14ac:dyDescent="0.25">
      <c r="A656" s="2">
        <v>5787</v>
      </c>
      <c r="B656" s="70">
        <v>25897</v>
      </c>
      <c r="C656" s="4" t="s">
        <v>21</v>
      </c>
      <c r="D656" s="5">
        <v>44130</v>
      </c>
      <c r="E656" s="2" t="s">
        <v>15</v>
      </c>
      <c r="F656" s="65">
        <v>44131</v>
      </c>
      <c r="G656" s="4" t="s">
        <v>16</v>
      </c>
      <c r="H656" s="1">
        <v>1</v>
      </c>
      <c r="I656" s="1">
        <v>2</v>
      </c>
      <c r="J656" s="2" t="s">
        <v>601</v>
      </c>
      <c r="K656" s="68" t="s">
        <v>18</v>
      </c>
      <c r="L656" s="4" t="s">
        <v>15</v>
      </c>
      <c r="M656" s="2" t="s">
        <v>19</v>
      </c>
      <c r="N656" s="2" t="s">
        <v>20</v>
      </c>
    </row>
    <row r="657" spans="1:14" ht="14.25" customHeight="1" x14ac:dyDescent="0.25">
      <c r="A657" s="2">
        <v>5788</v>
      </c>
      <c r="B657" s="70">
        <v>25898</v>
      </c>
      <c r="C657" s="4" t="s">
        <v>21</v>
      </c>
      <c r="D657" s="5">
        <v>44130</v>
      </c>
      <c r="E657" s="2" t="s">
        <v>15</v>
      </c>
      <c r="F657" s="65">
        <v>44131</v>
      </c>
      <c r="G657" s="4" t="s">
        <v>16</v>
      </c>
      <c r="H657" s="1">
        <v>1</v>
      </c>
      <c r="I657" s="1">
        <v>2</v>
      </c>
      <c r="J657" s="2" t="s">
        <v>602</v>
      </c>
      <c r="K657" s="68" t="s">
        <v>18</v>
      </c>
      <c r="L657" s="4" t="s">
        <v>15</v>
      </c>
      <c r="M657" s="2" t="s">
        <v>19</v>
      </c>
      <c r="N657" s="2" t="s">
        <v>20</v>
      </c>
    </row>
    <row r="658" spans="1:14" ht="14.25" customHeight="1" x14ac:dyDescent="0.25">
      <c r="A658" s="2">
        <v>5789</v>
      </c>
      <c r="B658" s="70">
        <v>25899</v>
      </c>
      <c r="C658" s="4" t="s">
        <v>14</v>
      </c>
      <c r="D658" s="5">
        <v>44130</v>
      </c>
      <c r="E658" s="2" t="s">
        <v>15</v>
      </c>
      <c r="F658" s="65">
        <v>44131</v>
      </c>
      <c r="G658" s="4" t="s">
        <v>16</v>
      </c>
      <c r="H658" s="1">
        <v>1</v>
      </c>
      <c r="I658" s="1">
        <v>2</v>
      </c>
      <c r="J658" s="2" t="s">
        <v>603</v>
      </c>
      <c r="K658" s="68" t="s">
        <v>18</v>
      </c>
      <c r="L658" s="4" t="s">
        <v>15</v>
      </c>
      <c r="M658" s="2" t="s">
        <v>19</v>
      </c>
      <c r="N658" s="2" t="s">
        <v>20</v>
      </c>
    </row>
    <row r="659" spans="1:14" ht="14.25" customHeight="1" x14ac:dyDescent="0.25">
      <c r="A659" s="2">
        <v>5790</v>
      </c>
      <c r="B659" s="70">
        <v>25900</v>
      </c>
      <c r="C659" s="4" t="s">
        <v>14</v>
      </c>
      <c r="D659" s="5">
        <v>44130</v>
      </c>
      <c r="E659" s="2" t="s">
        <v>15</v>
      </c>
      <c r="F659" s="65">
        <v>44131</v>
      </c>
      <c r="G659" s="4" t="s">
        <v>16</v>
      </c>
      <c r="H659" s="1">
        <v>1</v>
      </c>
      <c r="I659" s="1">
        <v>2</v>
      </c>
      <c r="J659" s="2" t="s">
        <v>604</v>
      </c>
      <c r="K659" s="68" t="s">
        <v>18</v>
      </c>
      <c r="L659" s="4" t="s">
        <v>15</v>
      </c>
      <c r="M659" s="2" t="s">
        <v>19</v>
      </c>
      <c r="N659" s="2" t="s">
        <v>20</v>
      </c>
    </row>
    <row r="660" spans="1:14" ht="14.25" customHeight="1" x14ac:dyDescent="0.25">
      <c r="A660" s="2">
        <v>5791</v>
      </c>
      <c r="B660" s="70">
        <v>25901</v>
      </c>
      <c r="C660" s="4" t="s">
        <v>21</v>
      </c>
      <c r="D660" s="5">
        <v>44130</v>
      </c>
      <c r="E660" s="2" t="s">
        <v>15</v>
      </c>
      <c r="F660" s="65">
        <v>44131</v>
      </c>
      <c r="G660" s="4" t="s">
        <v>16</v>
      </c>
      <c r="H660" s="1">
        <v>1</v>
      </c>
      <c r="I660" s="1">
        <v>2</v>
      </c>
      <c r="J660" s="2" t="s">
        <v>605</v>
      </c>
      <c r="K660" s="68" t="s">
        <v>18</v>
      </c>
      <c r="L660" s="4" t="s">
        <v>15</v>
      </c>
      <c r="M660" s="2" t="s">
        <v>19</v>
      </c>
      <c r="N660" s="2" t="s">
        <v>20</v>
      </c>
    </row>
    <row r="661" spans="1:14" ht="14.25" customHeight="1" x14ac:dyDescent="0.25">
      <c r="A661" s="2">
        <v>5792</v>
      </c>
      <c r="B661" s="70">
        <v>25902</v>
      </c>
      <c r="C661" s="4" t="s">
        <v>21</v>
      </c>
      <c r="D661" s="5">
        <v>44130</v>
      </c>
      <c r="E661" s="2" t="s">
        <v>15</v>
      </c>
      <c r="F661" s="65">
        <v>44131</v>
      </c>
      <c r="G661" s="4" t="s">
        <v>16</v>
      </c>
      <c r="H661" s="1">
        <v>1</v>
      </c>
      <c r="I661" s="1">
        <v>2</v>
      </c>
      <c r="J661" s="2" t="s">
        <v>606</v>
      </c>
      <c r="K661" s="68" t="s">
        <v>18</v>
      </c>
      <c r="L661" s="4" t="s">
        <v>15</v>
      </c>
      <c r="M661" s="2" t="s">
        <v>19</v>
      </c>
      <c r="N661" s="2" t="s">
        <v>20</v>
      </c>
    </row>
    <row r="662" spans="1:14" ht="14.25" customHeight="1" x14ac:dyDescent="0.25">
      <c r="A662" s="2">
        <v>5793</v>
      </c>
      <c r="B662" s="70">
        <v>25903</v>
      </c>
      <c r="C662" s="4" t="s">
        <v>14</v>
      </c>
      <c r="D662" s="5">
        <v>44130</v>
      </c>
      <c r="E662" s="2" t="s">
        <v>15</v>
      </c>
      <c r="F662" s="65">
        <v>44131</v>
      </c>
      <c r="G662" s="4" t="s">
        <v>16</v>
      </c>
      <c r="H662" s="1">
        <v>1</v>
      </c>
      <c r="I662" s="1">
        <v>2</v>
      </c>
      <c r="J662" s="2" t="s">
        <v>607</v>
      </c>
      <c r="K662" s="68" t="s">
        <v>18</v>
      </c>
      <c r="L662" s="4" t="s">
        <v>15</v>
      </c>
      <c r="M662" s="2" t="s">
        <v>19</v>
      </c>
      <c r="N662" s="2" t="s">
        <v>20</v>
      </c>
    </row>
    <row r="663" spans="1:14" ht="14.25" customHeight="1" x14ac:dyDescent="0.25">
      <c r="A663" s="2">
        <v>5794</v>
      </c>
      <c r="B663" s="70">
        <v>25904</v>
      </c>
      <c r="C663" s="4" t="s">
        <v>82</v>
      </c>
      <c r="D663" s="5">
        <v>44130</v>
      </c>
      <c r="E663" s="2" t="s">
        <v>15</v>
      </c>
      <c r="F663" s="65" t="s">
        <v>34</v>
      </c>
      <c r="G663" s="4" t="s">
        <v>34</v>
      </c>
      <c r="H663" s="1" t="s">
        <v>35</v>
      </c>
      <c r="I663" s="1" t="s">
        <v>35</v>
      </c>
      <c r="J663" s="2" t="s">
        <v>112</v>
      </c>
      <c r="K663" s="68" t="s">
        <v>37</v>
      </c>
      <c r="L663" s="4" t="s">
        <v>34</v>
      </c>
      <c r="M663" s="2" t="s">
        <v>38</v>
      </c>
      <c r="N663" s="2" t="s">
        <v>34</v>
      </c>
    </row>
    <row r="664" spans="1:14" ht="14.25" customHeight="1" x14ac:dyDescent="0.25">
      <c r="A664" s="2">
        <v>5795</v>
      </c>
      <c r="B664" s="70">
        <v>25905</v>
      </c>
      <c r="C664" s="4" t="s">
        <v>14</v>
      </c>
      <c r="D664" s="5">
        <v>44130</v>
      </c>
      <c r="E664" s="2" t="s">
        <v>15</v>
      </c>
      <c r="F664" s="65">
        <v>44131</v>
      </c>
      <c r="G664" s="4" t="s">
        <v>16</v>
      </c>
      <c r="H664" s="1">
        <v>1</v>
      </c>
      <c r="I664" s="1">
        <v>2</v>
      </c>
      <c r="J664" s="2" t="s">
        <v>608</v>
      </c>
      <c r="K664" s="68" t="s">
        <v>18</v>
      </c>
      <c r="L664" s="4" t="s">
        <v>15</v>
      </c>
      <c r="M664" s="2" t="s">
        <v>19</v>
      </c>
      <c r="N664" s="2" t="s">
        <v>20</v>
      </c>
    </row>
    <row r="665" spans="1:14" ht="14.25" customHeight="1" x14ac:dyDescent="0.25">
      <c r="A665" s="2">
        <v>5796</v>
      </c>
      <c r="B665" s="70">
        <v>25906</v>
      </c>
      <c r="C665" s="4" t="s">
        <v>14</v>
      </c>
      <c r="D665" s="5">
        <v>44130</v>
      </c>
      <c r="E665" s="2" t="s">
        <v>15</v>
      </c>
      <c r="F665" s="65">
        <v>44131</v>
      </c>
      <c r="G665" s="4" t="s">
        <v>16</v>
      </c>
      <c r="H665" s="1">
        <v>1</v>
      </c>
      <c r="I665" s="1">
        <v>2</v>
      </c>
      <c r="J665" s="2" t="s">
        <v>609</v>
      </c>
      <c r="K665" s="68" t="s">
        <v>18</v>
      </c>
      <c r="L665" s="4" t="s">
        <v>15</v>
      </c>
      <c r="M665" s="2" t="s">
        <v>19</v>
      </c>
      <c r="N665" s="2" t="s">
        <v>20</v>
      </c>
    </row>
    <row r="666" spans="1:14" ht="14.25" customHeight="1" x14ac:dyDescent="0.25">
      <c r="A666" s="2">
        <v>5797</v>
      </c>
      <c r="B666" s="70">
        <v>25907</v>
      </c>
      <c r="C666" s="4" t="s">
        <v>21</v>
      </c>
      <c r="D666" s="5">
        <v>44130</v>
      </c>
      <c r="E666" s="2" t="s">
        <v>15</v>
      </c>
      <c r="F666" s="65">
        <v>44131</v>
      </c>
      <c r="G666" s="4" t="s">
        <v>16</v>
      </c>
      <c r="H666" s="1">
        <v>1</v>
      </c>
      <c r="I666" s="1">
        <v>2</v>
      </c>
      <c r="J666" s="2" t="s">
        <v>610</v>
      </c>
      <c r="K666" s="68" t="s">
        <v>18</v>
      </c>
      <c r="L666" s="4" t="s">
        <v>15</v>
      </c>
      <c r="M666" s="2" t="s">
        <v>19</v>
      </c>
      <c r="N666" s="2" t="s">
        <v>20</v>
      </c>
    </row>
    <row r="667" spans="1:14" ht="14.25" customHeight="1" x14ac:dyDescent="0.25">
      <c r="A667" s="2">
        <v>5798</v>
      </c>
      <c r="B667" s="70">
        <v>25908</v>
      </c>
      <c r="C667" s="4" t="s">
        <v>14</v>
      </c>
      <c r="D667" s="5">
        <v>44130</v>
      </c>
      <c r="E667" s="2" t="s">
        <v>15</v>
      </c>
      <c r="F667" s="65">
        <v>44131</v>
      </c>
      <c r="G667" s="4" t="s">
        <v>16</v>
      </c>
      <c r="H667" s="1">
        <v>1</v>
      </c>
      <c r="I667" s="1">
        <v>2</v>
      </c>
      <c r="J667" s="2" t="s">
        <v>333</v>
      </c>
      <c r="K667" s="68" t="s">
        <v>18</v>
      </c>
      <c r="L667" s="4" t="s">
        <v>15</v>
      </c>
      <c r="M667" s="2" t="s">
        <v>19</v>
      </c>
      <c r="N667" s="2" t="s">
        <v>20</v>
      </c>
    </row>
    <row r="668" spans="1:14" ht="14.25" customHeight="1" x14ac:dyDescent="0.25">
      <c r="A668" s="2">
        <v>5799</v>
      </c>
      <c r="B668" s="70">
        <v>25909</v>
      </c>
      <c r="C668" s="4" t="s">
        <v>14</v>
      </c>
      <c r="D668" s="5">
        <v>44130</v>
      </c>
      <c r="E668" s="2" t="s">
        <v>15</v>
      </c>
      <c r="F668" s="65">
        <v>44131</v>
      </c>
      <c r="G668" s="4" t="s">
        <v>16</v>
      </c>
      <c r="H668" s="1">
        <v>1</v>
      </c>
      <c r="I668" s="1">
        <v>2</v>
      </c>
      <c r="J668" s="2" t="s">
        <v>611</v>
      </c>
      <c r="K668" s="68" t="s">
        <v>18</v>
      </c>
      <c r="L668" s="4" t="s">
        <v>15</v>
      </c>
      <c r="M668" s="2" t="s">
        <v>19</v>
      </c>
      <c r="N668" s="2" t="s">
        <v>20</v>
      </c>
    </row>
    <row r="669" spans="1:14" ht="14.25" customHeight="1" x14ac:dyDescent="0.25">
      <c r="A669" s="2">
        <v>5800</v>
      </c>
      <c r="B669" s="70">
        <v>25910</v>
      </c>
      <c r="C669" s="4" t="s">
        <v>21</v>
      </c>
      <c r="D669" s="5">
        <v>44130</v>
      </c>
      <c r="E669" s="2" t="s">
        <v>15</v>
      </c>
      <c r="F669" s="65">
        <v>44131</v>
      </c>
      <c r="G669" s="4" t="s">
        <v>16</v>
      </c>
      <c r="H669" s="1">
        <v>1</v>
      </c>
      <c r="I669" s="1">
        <v>2</v>
      </c>
      <c r="J669" s="2" t="s">
        <v>612</v>
      </c>
      <c r="K669" s="68" t="s">
        <v>18</v>
      </c>
      <c r="L669" s="4" t="s">
        <v>15</v>
      </c>
      <c r="M669" s="2" t="s">
        <v>19</v>
      </c>
      <c r="N669" s="2" t="s">
        <v>20</v>
      </c>
    </row>
    <row r="670" spans="1:14" ht="14.25" customHeight="1" x14ac:dyDescent="0.25">
      <c r="A670" s="2">
        <v>5801</v>
      </c>
      <c r="B670" s="70">
        <v>25911</v>
      </c>
      <c r="C670" s="4" t="s">
        <v>14</v>
      </c>
      <c r="D670" s="5">
        <v>44130</v>
      </c>
      <c r="E670" s="2" t="s">
        <v>15</v>
      </c>
      <c r="F670" s="65">
        <v>44131</v>
      </c>
      <c r="G670" s="4" t="s">
        <v>16</v>
      </c>
      <c r="H670" s="1">
        <v>1</v>
      </c>
      <c r="I670" s="1">
        <v>2</v>
      </c>
      <c r="J670" s="2" t="s">
        <v>613</v>
      </c>
      <c r="K670" s="68" t="s">
        <v>18</v>
      </c>
      <c r="L670" s="4" t="s">
        <v>15</v>
      </c>
      <c r="M670" s="2" t="s">
        <v>19</v>
      </c>
      <c r="N670" s="2" t="s">
        <v>20</v>
      </c>
    </row>
    <row r="671" spans="1:14" ht="14.25" customHeight="1" x14ac:dyDescent="0.25">
      <c r="A671" s="2">
        <v>5802</v>
      </c>
      <c r="B671" s="70">
        <v>25912</v>
      </c>
      <c r="C671" s="4" t="s">
        <v>14</v>
      </c>
      <c r="D671" s="5">
        <v>44130</v>
      </c>
      <c r="E671" s="2" t="s">
        <v>15</v>
      </c>
      <c r="F671" s="65">
        <v>44131</v>
      </c>
      <c r="G671" s="4" t="s">
        <v>16</v>
      </c>
      <c r="H671" s="1">
        <v>1</v>
      </c>
      <c r="I671" s="1">
        <v>2</v>
      </c>
      <c r="J671" s="2" t="s">
        <v>614</v>
      </c>
      <c r="K671" s="68" t="s">
        <v>18</v>
      </c>
      <c r="L671" s="4" t="s">
        <v>15</v>
      </c>
      <c r="M671" s="2" t="s">
        <v>19</v>
      </c>
      <c r="N671" s="2" t="s">
        <v>20</v>
      </c>
    </row>
    <row r="672" spans="1:14" ht="14.25" customHeight="1" x14ac:dyDescent="0.25">
      <c r="A672" s="2">
        <v>5803</v>
      </c>
      <c r="B672" s="70">
        <v>25913</v>
      </c>
      <c r="C672" s="4" t="s">
        <v>14</v>
      </c>
      <c r="D672" s="5">
        <v>44130</v>
      </c>
      <c r="E672" s="2" t="s">
        <v>15</v>
      </c>
      <c r="F672" s="65">
        <v>44131</v>
      </c>
      <c r="G672" s="4" t="s">
        <v>16</v>
      </c>
      <c r="H672" s="1">
        <v>1</v>
      </c>
      <c r="I672" s="1">
        <v>2</v>
      </c>
      <c r="J672" s="2" t="s">
        <v>615</v>
      </c>
      <c r="K672" s="68" t="s">
        <v>18</v>
      </c>
      <c r="L672" s="4" t="s">
        <v>15</v>
      </c>
      <c r="M672" s="2" t="s">
        <v>19</v>
      </c>
      <c r="N672" s="2" t="s">
        <v>20</v>
      </c>
    </row>
    <row r="673" spans="1:14" ht="14.25" customHeight="1" x14ac:dyDescent="0.25">
      <c r="A673" s="2">
        <v>5804</v>
      </c>
      <c r="B673" s="70">
        <v>25914</v>
      </c>
      <c r="C673" s="4" t="s">
        <v>14</v>
      </c>
      <c r="D673" s="5">
        <v>44130</v>
      </c>
      <c r="E673" s="2" t="s">
        <v>15</v>
      </c>
      <c r="F673" s="65">
        <v>44131</v>
      </c>
      <c r="G673" s="4" t="s">
        <v>16</v>
      </c>
      <c r="H673" s="1">
        <v>1</v>
      </c>
      <c r="I673" s="1">
        <v>2</v>
      </c>
      <c r="J673" s="2" t="s">
        <v>616</v>
      </c>
      <c r="K673" s="68" t="s">
        <v>18</v>
      </c>
      <c r="L673" s="4" t="s">
        <v>15</v>
      </c>
      <c r="M673" s="2" t="s">
        <v>19</v>
      </c>
      <c r="N673" s="2" t="s">
        <v>20</v>
      </c>
    </row>
    <row r="674" spans="1:14" ht="14.25" customHeight="1" x14ac:dyDescent="0.25">
      <c r="A674" s="2">
        <v>5805</v>
      </c>
      <c r="B674" s="70">
        <v>25915</v>
      </c>
      <c r="C674" s="4" t="s">
        <v>14</v>
      </c>
      <c r="D674" s="5">
        <v>44131</v>
      </c>
      <c r="E674" s="2" t="s">
        <v>15</v>
      </c>
      <c r="F674" s="65">
        <v>44131</v>
      </c>
      <c r="G674" s="4" t="s">
        <v>16</v>
      </c>
      <c r="H674" s="1">
        <v>0</v>
      </c>
      <c r="I674" s="1">
        <v>1</v>
      </c>
      <c r="J674" s="2" t="s">
        <v>617</v>
      </c>
      <c r="K674" s="68" t="s">
        <v>18</v>
      </c>
      <c r="L674" s="4" t="s">
        <v>15</v>
      </c>
      <c r="M674" s="2" t="s">
        <v>19</v>
      </c>
      <c r="N674" s="2" t="s">
        <v>20</v>
      </c>
    </row>
    <row r="675" spans="1:14" ht="14.25" customHeight="1" x14ac:dyDescent="0.25">
      <c r="A675" s="2">
        <v>5806</v>
      </c>
      <c r="B675" s="70">
        <v>25916</v>
      </c>
      <c r="C675" s="4" t="s">
        <v>21</v>
      </c>
      <c r="D675" s="5">
        <v>44131</v>
      </c>
      <c r="E675" s="2" t="s">
        <v>15</v>
      </c>
      <c r="F675" s="65">
        <v>44131</v>
      </c>
      <c r="G675" s="4" t="s">
        <v>16</v>
      </c>
      <c r="H675" s="1">
        <v>0</v>
      </c>
      <c r="I675" s="1">
        <v>1</v>
      </c>
      <c r="J675" s="2" t="s">
        <v>618</v>
      </c>
      <c r="K675" s="68" t="s">
        <v>18</v>
      </c>
      <c r="L675" s="4" t="s">
        <v>15</v>
      </c>
      <c r="M675" s="2" t="s">
        <v>19</v>
      </c>
      <c r="N675" s="2" t="s">
        <v>20</v>
      </c>
    </row>
    <row r="676" spans="1:14" ht="14.25" customHeight="1" x14ac:dyDescent="0.25">
      <c r="A676" s="2">
        <v>5807</v>
      </c>
      <c r="B676" s="70">
        <v>25917</v>
      </c>
      <c r="C676" s="4" t="s">
        <v>30</v>
      </c>
      <c r="D676" s="5">
        <v>44131</v>
      </c>
      <c r="E676" s="2" t="s">
        <v>15</v>
      </c>
      <c r="F676" s="65" t="s">
        <v>34</v>
      </c>
      <c r="G676" s="4" t="s">
        <v>34</v>
      </c>
      <c r="H676" s="1" t="s">
        <v>35</v>
      </c>
      <c r="I676" s="1" t="s">
        <v>35</v>
      </c>
      <c r="J676" s="2" t="s">
        <v>619</v>
      </c>
      <c r="K676" s="68" t="s">
        <v>37</v>
      </c>
      <c r="L676" s="4" t="s">
        <v>34</v>
      </c>
      <c r="M676" s="2" t="s">
        <v>38</v>
      </c>
      <c r="N676" s="2" t="s">
        <v>34</v>
      </c>
    </row>
    <row r="677" spans="1:14" ht="14.25" customHeight="1" x14ac:dyDescent="0.25">
      <c r="A677" s="2">
        <v>5808</v>
      </c>
      <c r="B677" s="70">
        <v>25918</v>
      </c>
      <c r="C677" s="4" t="s">
        <v>21</v>
      </c>
      <c r="D677" s="5">
        <v>44131</v>
      </c>
      <c r="E677" s="2" t="s">
        <v>15</v>
      </c>
      <c r="F677" s="65">
        <v>44131</v>
      </c>
      <c r="G677" s="4" t="s">
        <v>16</v>
      </c>
      <c r="H677" s="1">
        <v>0</v>
      </c>
      <c r="I677" s="1">
        <v>1</v>
      </c>
      <c r="J677" s="2" t="s">
        <v>620</v>
      </c>
      <c r="K677" s="68" t="s">
        <v>18</v>
      </c>
      <c r="L677" s="4" t="s">
        <v>15</v>
      </c>
      <c r="M677" s="2" t="s">
        <v>19</v>
      </c>
      <c r="N677" s="2" t="s">
        <v>20</v>
      </c>
    </row>
    <row r="678" spans="1:14" ht="14.25" customHeight="1" x14ac:dyDescent="0.25">
      <c r="A678" s="2">
        <v>5809</v>
      </c>
      <c r="B678" s="70">
        <v>25919</v>
      </c>
      <c r="C678" s="4" t="s">
        <v>21</v>
      </c>
      <c r="D678" s="5">
        <v>44131</v>
      </c>
      <c r="E678" s="2" t="s">
        <v>15</v>
      </c>
      <c r="F678" s="65" t="s">
        <v>34</v>
      </c>
      <c r="G678" s="4" t="s">
        <v>34</v>
      </c>
      <c r="H678" s="1" t="s">
        <v>35</v>
      </c>
      <c r="I678" s="1" t="s">
        <v>35</v>
      </c>
      <c r="J678" s="2" t="s">
        <v>621</v>
      </c>
      <c r="K678" s="68" t="s">
        <v>37</v>
      </c>
      <c r="L678" s="4" t="s">
        <v>34</v>
      </c>
      <c r="M678" s="2" t="s">
        <v>38</v>
      </c>
      <c r="N678" s="2" t="s">
        <v>34</v>
      </c>
    </row>
    <row r="679" spans="1:14" ht="14.25" customHeight="1" x14ac:dyDescent="0.25">
      <c r="A679" s="2">
        <v>5810</v>
      </c>
      <c r="B679" s="70">
        <v>25920</v>
      </c>
      <c r="C679" s="4" t="s">
        <v>14</v>
      </c>
      <c r="D679" s="5">
        <v>44131</v>
      </c>
      <c r="E679" s="2" t="s">
        <v>15</v>
      </c>
      <c r="F679" s="65">
        <v>44131</v>
      </c>
      <c r="G679" s="4" t="s">
        <v>16</v>
      </c>
      <c r="H679" s="1">
        <v>0</v>
      </c>
      <c r="I679" s="1">
        <v>1</v>
      </c>
      <c r="J679" s="2" t="s">
        <v>622</v>
      </c>
      <c r="K679" s="68" t="s">
        <v>18</v>
      </c>
      <c r="L679" s="4" t="s">
        <v>15</v>
      </c>
      <c r="M679" s="2" t="s">
        <v>19</v>
      </c>
      <c r="N679" s="2" t="s">
        <v>20</v>
      </c>
    </row>
    <row r="680" spans="1:14" ht="14.25" customHeight="1" x14ac:dyDescent="0.25">
      <c r="A680" s="2">
        <v>5811</v>
      </c>
      <c r="B680" s="70">
        <v>25921</v>
      </c>
      <c r="C680" s="4" t="s">
        <v>32</v>
      </c>
      <c r="D680" s="5">
        <v>44131</v>
      </c>
      <c r="E680" s="2" t="s">
        <v>15</v>
      </c>
      <c r="F680" s="65">
        <v>44131</v>
      </c>
      <c r="G680" s="4" t="s">
        <v>16</v>
      </c>
      <c r="H680" s="1">
        <v>0</v>
      </c>
      <c r="I680" s="1">
        <v>1</v>
      </c>
      <c r="J680" s="2" t="s">
        <v>623</v>
      </c>
      <c r="K680" s="68" t="s">
        <v>18</v>
      </c>
      <c r="L680" s="4" t="s">
        <v>15</v>
      </c>
      <c r="M680" s="2" t="s">
        <v>19</v>
      </c>
      <c r="N680" s="2" t="s">
        <v>20</v>
      </c>
    </row>
    <row r="681" spans="1:14" ht="14.25" customHeight="1" x14ac:dyDescent="0.25">
      <c r="A681" s="2">
        <v>5812</v>
      </c>
      <c r="B681" s="70">
        <v>25922</v>
      </c>
      <c r="C681" s="4" t="s">
        <v>21</v>
      </c>
      <c r="D681" s="5">
        <v>44131</v>
      </c>
      <c r="E681" s="2" t="s">
        <v>15</v>
      </c>
      <c r="F681" s="65">
        <v>44131</v>
      </c>
      <c r="G681" s="4" t="s">
        <v>16</v>
      </c>
      <c r="H681" s="1">
        <v>0</v>
      </c>
      <c r="I681" s="1">
        <v>1</v>
      </c>
      <c r="J681" s="2" t="s">
        <v>624</v>
      </c>
      <c r="K681" s="68" t="s">
        <v>18</v>
      </c>
      <c r="L681" s="4" t="s">
        <v>15</v>
      </c>
      <c r="M681" s="2" t="s">
        <v>19</v>
      </c>
      <c r="N681" s="2" t="s">
        <v>20</v>
      </c>
    </row>
    <row r="682" spans="1:14" ht="14.25" customHeight="1" x14ac:dyDescent="0.25">
      <c r="A682" s="2">
        <v>5813</v>
      </c>
      <c r="B682" s="70">
        <v>25923</v>
      </c>
      <c r="C682" s="4" t="s">
        <v>14</v>
      </c>
      <c r="D682" s="5">
        <v>44131</v>
      </c>
      <c r="E682" s="2" t="s">
        <v>15</v>
      </c>
      <c r="F682" s="65">
        <v>44131</v>
      </c>
      <c r="G682" s="4" t="s">
        <v>16</v>
      </c>
      <c r="H682" s="1">
        <v>0</v>
      </c>
      <c r="I682" s="1">
        <v>1</v>
      </c>
      <c r="J682" s="2" t="s">
        <v>625</v>
      </c>
      <c r="K682" s="68" t="s">
        <v>18</v>
      </c>
      <c r="L682" s="4" t="s">
        <v>15</v>
      </c>
      <c r="M682" s="2" t="s">
        <v>19</v>
      </c>
      <c r="N682" s="2" t="s">
        <v>20</v>
      </c>
    </row>
    <row r="683" spans="1:14" ht="14.25" customHeight="1" x14ac:dyDescent="0.25">
      <c r="A683" s="2">
        <v>5814</v>
      </c>
      <c r="B683" s="70">
        <v>25924</v>
      </c>
      <c r="C683" s="4" t="s">
        <v>14</v>
      </c>
      <c r="D683" s="5">
        <v>44131</v>
      </c>
      <c r="E683" s="2" t="s">
        <v>15</v>
      </c>
      <c r="F683" s="65">
        <v>44131</v>
      </c>
      <c r="G683" s="4" t="s">
        <v>16</v>
      </c>
      <c r="H683" s="1">
        <v>0</v>
      </c>
      <c r="I683" s="1">
        <v>1</v>
      </c>
      <c r="J683" s="2" t="s">
        <v>626</v>
      </c>
      <c r="K683" s="68" t="s">
        <v>18</v>
      </c>
      <c r="L683" s="4" t="s">
        <v>15</v>
      </c>
      <c r="M683" s="2" t="s">
        <v>19</v>
      </c>
      <c r="N683" s="2" t="s">
        <v>20</v>
      </c>
    </row>
    <row r="684" spans="1:14" ht="14.25" customHeight="1" x14ac:dyDescent="0.25">
      <c r="A684" s="2">
        <v>5815</v>
      </c>
      <c r="B684" s="70">
        <v>25925</v>
      </c>
      <c r="C684" s="4" t="s">
        <v>21</v>
      </c>
      <c r="D684" s="5">
        <v>44131</v>
      </c>
      <c r="E684" s="2" t="s">
        <v>15</v>
      </c>
      <c r="F684" s="65">
        <v>44131</v>
      </c>
      <c r="G684" s="4" t="s">
        <v>16</v>
      </c>
      <c r="H684" s="1">
        <v>0</v>
      </c>
      <c r="I684" s="1">
        <v>1</v>
      </c>
      <c r="J684" s="2" t="s">
        <v>171</v>
      </c>
      <c r="K684" s="68" t="s">
        <v>18</v>
      </c>
      <c r="L684" s="4" t="s">
        <v>15</v>
      </c>
      <c r="M684" s="2" t="s">
        <v>19</v>
      </c>
      <c r="N684" s="2" t="s">
        <v>20</v>
      </c>
    </row>
    <row r="685" spans="1:14" ht="14.25" customHeight="1" x14ac:dyDescent="0.25">
      <c r="A685" s="2">
        <v>5816</v>
      </c>
      <c r="B685" s="70">
        <v>25926</v>
      </c>
      <c r="C685" s="4" t="s">
        <v>14</v>
      </c>
      <c r="D685" s="5">
        <v>44131</v>
      </c>
      <c r="E685" s="2" t="s">
        <v>15</v>
      </c>
      <c r="F685" s="65">
        <v>44131</v>
      </c>
      <c r="G685" s="4" t="s">
        <v>16</v>
      </c>
      <c r="H685" s="1">
        <v>0</v>
      </c>
      <c r="I685" s="1">
        <v>1</v>
      </c>
      <c r="J685" s="2" t="s">
        <v>627</v>
      </c>
      <c r="K685" s="68" t="s">
        <v>18</v>
      </c>
      <c r="L685" s="4" t="s">
        <v>15</v>
      </c>
      <c r="M685" s="2" t="s">
        <v>19</v>
      </c>
      <c r="N685" s="2" t="s">
        <v>20</v>
      </c>
    </row>
    <row r="686" spans="1:14" ht="14.25" customHeight="1" x14ac:dyDescent="0.25">
      <c r="A686" s="2">
        <v>5817</v>
      </c>
      <c r="B686" s="70">
        <v>25927</v>
      </c>
      <c r="C686" s="4" t="s">
        <v>14</v>
      </c>
      <c r="D686" s="5">
        <v>44131</v>
      </c>
      <c r="E686" s="2" t="s">
        <v>15</v>
      </c>
      <c r="F686" s="65">
        <v>44131</v>
      </c>
      <c r="G686" s="4" t="s">
        <v>16</v>
      </c>
      <c r="H686" s="1">
        <v>0</v>
      </c>
      <c r="I686" s="1">
        <v>1</v>
      </c>
      <c r="J686" s="2" t="s">
        <v>628</v>
      </c>
      <c r="K686" s="68" t="s">
        <v>18</v>
      </c>
      <c r="L686" s="4" t="s">
        <v>15</v>
      </c>
      <c r="M686" s="2" t="s">
        <v>19</v>
      </c>
      <c r="N686" s="2" t="s">
        <v>20</v>
      </c>
    </row>
    <row r="687" spans="1:14" ht="14.25" customHeight="1" x14ac:dyDescent="0.25">
      <c r="A687" s="2">
        <v>5818</v>
      </c>
      <c r="B687" s="70">
        <v>25928</v>
      </c>
      <c r="C687" s="4" t="s">
        <v>32</v>
      </c>
      <c r="D687" s="5">
        <v>44131</v>
      </c>
      <c r="E687" s="2" t="s">
        <v>15</v>
      </c>
      <c r="F687" s="65">
        <v>44131</v>
      </c>
      <c r="G687" s="4" t="s">
        <v>16</v>
      </c>
      <c r="H687" s="1">
        <v>0</v>
      </c>
      <c r="I687" s="1">
        <v>1</v>
      </c>
      <c r="J687" s="2" t="s">
        <v>629</v>
      </c>
      <c r="K687" s="68" t="s">
        <v>18</v>
      </c>
      <c r="L687" s="4" t="s">
        <v>15</v>
      </c>
      <c r="M687" s="2" t="s">
        <v>19</v>
      </c>
      <c r="N687" s="2" t="s">
        <v>20</v>
      </c>
    </row>
    <row r="688" spans="1:14" ht="14.25" customHeight="1" x14ac:dyDescent="0.25">
      <c r="A688" s="2">
        <v>5819</v>
      </c>
      <c r="B688" s="70">
        <v>25929</v>
      </c>
      <c r="C688" s="4" t="s">
        <v>14</v>
      </c>
      <c r="D688" s="5">
        <v>44131</v>
      </c>
      <c r="E688" s="2" t="s">
        <v>15</v>
      </c>
      <c r="F688" s="65">
        <v>44131</v>
      </c>
      <c r="G688" s="4" t="s">
        <v>16</v>
      </c>
      <c r="H688" s="1">
        <v>0</v>
      </c>
      <c r="I688" s="1">
        <v>1</v>
      </c>
      <c r="J688" s="2" t="s">
        <v>630</v>
      </c>
      <c r="K688" s="68" t="s">
        <v>18</v>
      </c>
      <c r="L688" s="4" t="s">
        <v>15</v>
      </c>
      <c r="M688" s="2" t="s">
        <v>19</v>
      </c>
      <c r="N688" s="2" t="s">
        <v>20</v>
      </c>
    </row>
    <row r="689" spans="1:14" ht="14.25" customHeight="1" x14ac:dyDescent="0.25">
      <c r="A689" s="2">
        <v>5820</v>
      </c>
      <c r="B689" s="70">
        <v>25930</v>
      </c>
      <c r="C689" s="4" t="s">
        <v>14</v>
      </c>
      <c r="D689" s="5">
        <v>44131</v>
      </c>
      <c r="E689" s="2" t="s">
        <v>15</v>
      </c>
      <c r="F689" s="65">
        <v>44131</v>
      </c>
      <c r="G689" s="4" t="s">
        <v>16</v>
      </c>
      <c r="H689" s="1">
        <v>0</v>
      </c>
      <c r="I689" s="1">
        <v>1</v>
      </c>
      <c r="J689" s="2" t="s">
        <v>631</v>
      </c>
      <c r="K689" s="68" t="s">
        <v>18</v>
      </c>
      <c r="L689" s="4" t="s">
        <v>15</v>
      </c>
      <c r="M689" s="2" t="s">
        <v>19</v>
      </c>
      <c r="N689" s="2" t="s">
        <v>20</v>
      </c>
    </row>
    <row r="690" spans="1:14" ht="14.25" customHeight="1" x14ac:dyDescent="0.25">
      <c r="A690" s="2">
        <v>5821</v>
      </c>
      <c r="B690" s="70">
        <v>25931</v>
      </c>
      <c r="C690" s="4" t="s">
        <v>21</v>
      </c>
      <c r="D690" s="5">
        <v>44131</v>
      </c>
      <c r="E690" s="2" t="s">
        <v>15</v>
      </c>
      <c r="F690" s="65" t="s">
        <v>34</v>
      </c>
      <c r="G690" s="4" t="s">
        <v>34</v>
      </c>
      <c r="H690" s="1" t="s">
        <v>35</v>
      </c>
      <c r="I690" s="1" t="s">
        <v>35</v>
      </c>
      <c r="J690" s="2" t="s">
        <v>632</v>
      </c>
      <c r="K690" s="68" t="s">
        <v>37</v>
      </c>
      <c r="L690" s="4" t="s">
        <v>34</v>
      </c>
      <c r="M690" s="2" t="s">
        <v>38</v>
      </c>
      <c r="N690" s="2" t="s">
        <v>34</v>
      </c>
    </row>
    <row r="691" spans="1:14" ht="14.25" customHeight="1" x14ac:dyDescent="0.25">
      <c r="A691" s="2">
        <v>5822</v>
      </c>
      <c r="B691" s="70">
        <v>25932</v>
      </c>
      <c r="C691" s="4" t="s">
        <v>21</v>
      </c>
      <c r="D691" s="5">
        <v>44131</v>
      </c>
      <c r="E691" s="2" t="s">
        <v>15</v>
      </c>
      <c r="F691" s="65" t="s">
        <v>34</v>
      </c>
      <c r="G691" s="4" t="s">
        <v>34</v>
      </c>
      <c r="H691" s="1" t="s">
        <v>35</v>
      </c>
      <c r="I691" s="1" t="s">
        <v>35</v>
      </c>
      <c r="J691" s="2" t="s">
        <v>632</v>
      </c>
      <c r="K691" s="68" t="s">
        <v>37</v>
      </c>
      <c r="L691" s="4" t="s">
        <v>34</v>
      </c>
      <c r="M691" s="2" t="s">
        <v>38</v>
      </c>
      <c r="N691" s="2" t="s">
        <v>34</v>
      </c>
    </row>
    <row r="692" spans="1:14" ht="14.25" customHeight="1" x14ac:dyDescent="0.25">
      <c r="A692" s="2">
        <v>5823</v>
      </c>
      <c r="B692" s="70">
        <v>25933</v>
      </c>
      <c r="C692" s="4" t="s">
        <v>32</v>
      </c>
      <c r="D692" s="5">
        <v>44131</v>
      </c>
      <c r="E692" s="2" t="s">
        <v>15</v>
      </c>
      <c r="F692" s="65">
        <v>44131</v>
      </c>
      <c r="G692" s="4" t="s">
        <v>16</v>
      </c>
      <c r="H692" s="1">
        <v>0</v>
      </c>
      <c r="I692" s="1">
        <v>1</v>
      </c>
      <c r="J692" s="2" t="s">
        <v>633</v>
      </c>
      <c r="K692" s="68" t="s">
        <v>18</v>
      </c>
      <c r="L692" s="4" t="s">
        <v>15</v>
      </c>
      <c r="M692" s="2" t="s">
        <v>19</v>
      </c>
      <c r="N692" s="2" t="s">
        <v>20</v>
      </c>
    </row>
    <row r="693" spans="1:14" ht="14.25" customHeight="1" x14ac:dyDescent="0.25">
      <c r="A693" s="2">
        <v>5824</v>
      </c>
      <c r="B693" s="70">
        <v>25934</v>
      </c>
      <c r="C693" s="4" t="s">
        <v>14</v>
      </c>
      <c r="D693" s="5">
        <v>44131</v>
      </c>
      <c r="E693" s="2" t="s">
        <v>15</v>
      </c>
      <c r="F693" s="65">
        <v>44131</v>
      </c>
      <c r="G693" s="4" t="s">
        <v>16</v>
      </c>
      <c r="H693" s="1">
        <v>0</v>
      </c>
      <c r="I693" s="1">
        <v>1</v>
      </c>
      <c r="J693" s="2" t="s">
        <v>617</v>
      </c>
      <c r="K693" s="68" t="s">
        <v>18</v>
      </c>
      <c r="L693" s="4" t="s">
        <v>15</v>
      </c>
      <c r="M693" s="2" t="s">
        <v>19</v>
      </c>
      <c r="N693" s="2" t="s">
        <v>20</v>
      </c>
    </row>
    <row r="694" spans="1:14" ht="14.25" customHeight="1" x14ac:dyDescent="0.25">
      <c r="A694" s="2">
        <v>5825</v>
      </c>
      <c r="B694" s="70">
        <v>25935</v>
      </c>
      <c r="C694" s="4" t="s">
        <v>14</v>
      </c>
      <c r="D694" s="5">
        <v>44131</v>
      </c>
      <c r="E694" s="2" t="s">
        <v>15</v>
      </c>
      <c r="F694" s="65">
        <v>44131</v>
      </c>
      <c r="G694" s="4" t="s">
        <v>16</v>
      </c>
      <c r="H694" s="1">
        <v>0</v>
      </c>
      <c r="I694" s="1">
        <v>1</v>
      </c>
      <c r="J694" s="2" t="s">
        <v>631</v>
      </c>
      <c r="K694" s="68" t="s">
        <v>18</v>
      </c>
      <c r="L694" s="4" t="s">
        <v>15</v>
      </c>
      <c r="M694" s="2" t="s">
        <v>19</v>
      </c>
      <c r="N694" s="2" t="s">
        <v>20</v>
      </c>
    </row>
    <row r="695" spans="1:14" ht="14.25" customHeight="1" x14ac:dyDescent="0.25">
      <c r="A695" s="2">
        <v>5826</v>
      </c>
      <c r="B695" s="70">
        <v>25936</v>
      </c>
      <c r="C695" s="4" t="s">
        <v>32</v>
      </c>
      <c r="D695" s="5">
        <v>44131</v>
      </c>
      <c r="E695" s="2" t="s">
        <v>15</v>
      </c>
      <c r="F695" s="65">
        <v>44131</v>
      </c>
      <c r="G695" s="4" t="s">
        <v>16</v>
      </c>
      <c r="H695" s="1">
        <v>0</v>
      </c>
      <c r="I695" s="1">
        <v>1</v>
      </c>
      <c r="J695" s="2" t="s">
        <v>634</v>
      </c>
      <c r="K695" s="68" t="s">
        <v>18</v>
      </c>
      <c r="L695" s="4" t="s">
        <v>15</v>
      </c>
      <c r="M695" s="2" t="s">
        <v>19</v>
      </c>
      <c r="N695" s="2" t="s">
        <v>20</v>
      </c>
    </row>
    <row r="696" spans="1:14" ht="14.25" customHeight="1" x14ac:dyDescent="0.25">
      <c r="A696" s="2">
        <v>5827</v>
      </c>
      <c r="B696" s="70">
        <v>25937</v>
      </c>
      <c r="C696" s="4" t="s">
        <v>21</v>
      </c>
      <c r="D696" s="5">
        <v>44131</v>
      </c>
      <c r="E696" s="2" t="s">
        <v>15</v>
      </c>
      <c r="F696" s="65" t="s">
        <v>34</v>
      </c>
      <c r="G696" s="4" t="s">
        <v>34</v>
      </c>
      <c r="H696" s="1" t="s">
        <v>35</v>
      </c>
      <c r="I696" s="1" t="s">
        <v>35</v>
      </c>
      <c r="J696" s="2" t="s">
        <v>635</v>
      </c>
      <c r="K696" s="68" t="s">
        <v>37</v>
      </c>
      <c r="L696" s="4" t="s">
        <v>34</v>
      </c>
      <c r="M696" s="2" t="s">
        <v>38</v>
      </c>
      <c r="N696" s="2" t="s">
        <v>34</v>
      </c>
    </row>
    <row r="697" spans="1:14" ht="14.25" customHeight="1" x14ac:dyDescent="0.25">
      <c r="A697" s="2">
        <v>5828</v>
      </c>
      <c r="B697" s="70">
        <v>25938</v>
      </c>
      <c r="C697" s="4" t="s">
        <v>14</v>
      </c>
      <c r="D697" s="5">
        <v>44131</v>
      </c>
      <c r="E697" s="2" t="s">
        <v>15</v>
      </c>
      <c r="F697" s="65" t="s">
        <v>34</v>
      </c>
      <c r="G697" s="4" t="s">
        <v>34</v>
      </c>
      <c r="H697" s="1" t="s">
        <v>35</v>
      </c>
      <c r="I697" s="1" t="s">
        <v>35</v>
      </c>
      <c r="J697" s="2" t="s">
        <v>636</v>
      </c>
      <c r="K697" s="68" t="s">
        <v>37</v>
      </c>
      <c r="L697" s="4" t="s">
        <v>34</v>
      </c>
      <c r="M697" s="2" t="s">
        <v>38</v>
      </c>
      <c r="N697" s="2" t="s">
        <v>34</v>
      </c>
    </row>
    <row r="698" spans="1:14" ht="14.25" customHeight="1" x14ac:dyDescent="0.25">
      <c r="A698" s="2">
        <v>5829</v>
      </c>
      <c r="B698" s="70">
        <v>25939</v>
      </c>
      <c r="C698" s="4" t="s">
        <v>21</v>
      </c>
      <c r="D698" s="5">
        <v>44131</v>
      </c>
      <c r="E698" s="2" t="s">
        <v>15</v>
      </c>
      <c r="F698" s="65">
        <v>44132</v>
      </c>
      <c r="G698" s="4" t="s">
        <v>16</v>
      </c>
      <c r="H698" s="1">
        <v>1</v>
      </c>
      <c r="I698" s="1">
        <v>2</v>
      </c>
      <c r="J698" s="2" t="s">
        <v>266</v>
      </c>
      <c r="K698" s="68" t="s">
        <v>18</v>
      </c>
      <c r="L698" s="4" t="s">
        <v>15</v>
      </c>
      <c r="M698" s="2" t="s">
        <v>19</v>
      </c>
      <c r="N698" s="2" t="s">
        <v>20</v>
      </c>
    </row>
    <row r="699" spans="1:14" ht="14.25" customHeight="1" x14ac:dyDescent="0.25">
      <c r="A699" s="2">
        <v>5830</v>
      </c>
      <c r="B699" s="70">
        <v>25940</v>
      </c>
      <c r="C699" s="4" t="s">
        <v>21</v>
      </c>
      <c r="D699" s="5">
        <v>44131</v>
      </c>
      <c r="E699" s="2" t="s">
        <v>15</v>
      </c>
      <c r="F699" s="65">
        <v>44132</v>
      </c>
      <c r="G699" s="4" t="s">
        <v>16</v>
      </c>
      <c r="H699" s="1">
        <v>1</v>
      </c>
      <c r="I699" s="1">
        <v>2</v>
      </c>
      <c r="J699" s="2" t="s">
        <v>637</v>
      </c>
      <c r="K699" s="68" t="s">
        <v>18</v>
      </c>
      <c r="L699" s="4" t="s">
        <v>15</v>
      </c>
      <c r="M699" s="2" t="s">
        <v>19</v>
      </c>
      <c r="N699" s="2" t="s">
        <v>20</v>
      </c>
    </row>
    <row r="700" spans="1:14" ht="14.25" customHeight="1" x14ac:dyDescent="0.25">
      <c r="A700" s="2">
        <v>5831</v>
      </c>
      <c r="B700" s="70">
        <v>25941</v>
      </c>
      <c r="C700" s="4" t="s">
        <v>32</v>
      </c>
      <c r="D700" s="5">
        <v>44131</v>
      </c>
      <c r="E700" s="2" t="s">
        <v>15</v>
      </c>
      <c r="F700" s="65">
        <v>44132</v>
      </c>
      <c r="G700" s="4" t="s">
        <v>16</v>
      </c>
      <c r="H700" s="1">
        <v>1</v>
      </c>
      <c r="I700" s="1">
        <v>2</v>
      </c>
      <c r="J700" s="2" t="s">
        <v>637</v>
      </c>
      <c r="K700" s="68" t="s">
        <v>18</v>
      </c>
      <c r="L700" s="4" t="s">
        <v>15</v>
      </c>
      <c r="M700" s="2" t="s">
        <v>19</v>
      </c>
      <c r="N700" s="2" t="s">
        <v>20</v>
      </c>
    </row>
    <row r="701" spans="1:14" ht="14.25" customHeight="1" x14ac:dyDescent="0.25">
      <c r="A701" s="2">
        <v>5832</v>
      </c>
      <c r="B701" s="70">
        <v>25942</v>
      </c>
      <c r="C701" s="4" t="s">
        <v>30</v>
      </c>
      <c r="D701" s="5">
        <v>44131</v>
      </c>
      <c r="E701" s="2" t="s">
        <v>15</v>
      </c>
      <c r="F701" s="65">
        <v>44132</v>
      </c>
      <c r="G701" s="4" t="s">
        <v>16</v>
      </c>
      <c r="H701" s="1">
        <v>1</v>
      </c>
      <c r="I701" s="1">
        <v>2</v>
      </c>
      <c r="J701" s="2" t="s">
        <v>409</v>
      </c>
      <c r="K701" s="68" t="s">
        <v>18</v>
      </c>
      <c r="L701" s="4" t="s">
        <v>15</v>
      </c>
      <c r="M701" s="2" t="s">
        <v>19</v>
      </c>
      <c r="N701" s="2" t="s">
        <v>20</v>
      </c>
    </row>
    <row r="702" spans="1:14" ht="14.25" customHeight="1" x14ac:dyDescent="0.25">
      <c r="A702" s="2">
        <v>5833</v>
      </c>
      <c r="B702" s="70">
        <v>25943</v>
      </c>
      <c r="C702" s="4" t="s">
        <v>14</v>
      </c>
      <c r="D702" s="5">
        <v>44131</v>
      </c>
      <c r="E702" s="2" t="s">
        <v>15</v>
      </c>
      <c r="F702" s="65">
        <v>44132</v>
      </c>
      <c r="G702" s="4" t="s">
        <v>16</v>
      </c>
      <c r="H702" s="1">
        <v>1</v>
      </c>
      <c r="I702" s="1">
        <v>2</v>
      </c>
      <c r="J702" s="2" t="s">
        <v>638</v>
      </c>
      <c r="K702" s="68" t="s">
        <v>18</v>
      </c>
      <c r="L702" s="4" t="s">
        <v>15</v>
      </c>
      <c r="M702" s="2" t="s">
        <v>19</v>
      </c>
      <c r="N702" s="2" t="s">
        <v>20</v>
      </c>
    </row>
    <row r="703" spans="1:14" ht="14.25" customHeight="1" x14ac:dyDescent="0.25">
      <c r="A703" s="2">
        <v>5834</v>
      </c>
      <c r="B703" s="70">
        <v>25944</v>
      </c>
      <c r="C703" s="4" t="s">
        <v>32</v>
      </c>
      <c r="D703" s="5">
        <v>44131</v>
      </c>
      <c r="E703" s="2" t="s">
        <v>15</v>
      </c>
      <c r="F703" s="65">
        <v>44132</v>
      </c>
      <c r="G703" s="4" t="s">
        <v>16</v>
      </c>
      <c r="H703" s="1">
        <v>1</v>
      </c>
      <c r="I703" s="1">
        <v>2</v>
      </c>
      <c r="J703" s="2" t="s">
        <v>639</v>
      </c>
      <c r="K703" s="68" t="s">
        <v>18</v>
      </c>
      <c r="L703" s="4" t="s">
        <v>15</v>
      </c>
      <c r="M703" s="2" t="s">
        <v>19</v>
      </c>
      <c r="N703" s="2" t="s">
        <v>20</v>
      </c>
    </row>
    <row r="704" spans="1:14" ht="14.25" customHeight="1" x14ac:dyDescent="0.25">
      <c r="A704" s="2">
        <v>5835</v>
      </c>
      <c r="B704" s="70">
        <v>25945</v>
      </c>
      <c r="C704" s="4" t="s">
        <v>21</v>
      </c>
      <c r="D704" s="5">
        <v>44131</v>
      </c>
      <c r="E704" s="2" t="s">
        <v>15</v>
      </c>
      <c r="F704" s="65">
        <v>44132</v>
      </c>
      <c r="G704" s="4" t="s">
        <v>16</v>
      </c>
      <c r="H704" s="1">
        <v>1</v>
      </c>
      <c r="I704" s="1">
        <v>2</v>
      </c>
      <c r="J704" s="2" t="s">
        <v>640</v>
      </c>
      <c r="K704" s="68" t="s">
        <v>18</v>
      </c>
      <c r="L704" s="4" t="s">
        <v>15</v>
      </c>
      <c r="M704" s="2" t="s">
        <v>19</v>
      </c>
      <c r="N704" s="2" t="s">
        <v>20</v>
      </c>
    </row>
    <row r="705" spans="1:14" ht="14.25" customHeight="1" x14ac:dyDescent="0.25">
      <c r="A705" s="2">
        <v>5836</v>
      </c>
      <c r="B705" s="70">
        <v>25946</v>
      </c>
      <c r="C705" s="4" t="s">
        <v>14</v>
      </c>
      <c r="D705" s="5">
        <v>44131</v>
      </c>
      <c r="E705" s="2" t="s">
        <v>15</v>
      </c>
      <c r="F705" s="65">
        <v>44132</v>
      </c>
      <c r="G705" s="4" t="s">
        <v>16</v>
      </c>
      <c r="H705" s="1">
        <v>1</v>
      </c>
      <c r="I705" s="1">
        <v>2</v>
      </c>
      <c r="J705" s="2" t="s">
        <v>641</v>
      </c>
      <c r="K705" s="68" t="s">
        <v>18</v>
      </c>
      <c r="L705" s="4" t="s">
        <v>15</v>
      </c>
      <c r="M705" s="2" t="s">
        <v>19</v>
      </c>
      <c r="N705" s="2" t="s">
        <v>20</v>
      </c>
    </row>
    <row r="706" spans="1:14" ht="14.25" customHeight="1" x14ac:dyDescent="0.25">
      <c r="A706" s="2">
        <v>5837</v>
      </c>
      <c r="B706" s="70">
        <v>25947</v>
      </c>
      <c r="C706" s="4" t="s">
        <v>14</v>
      </c>
      <c r="D706" s="5">
        <v>44131</v>
      </c>
      <c r="E706" s="2" t="s">
        <v>15</v>
      </c>
      <c r="F706" s="65">
        <v>44132</v>
      </c>
      <c r="G706" s="4" t="s">
        <v>16</v>
      </c>
      <c r="H706" s="1">
        <v>1</v>
      </c>
      <c r="I706" s="1">
        <v>2</v>
      </c>
      <c r="J706" s="2" t="s">
        <v>642</v>
      </c>
      <c r="K706" s="68" t="s">
        <v>18</v>
      </c>
      <c r="L706" s="4" t="s">
        <v>15</v>
      </c>
      <c r="M706" s="2" t="s">
        <v>19</v>
      </c>
      <c r="N706" s="2" t="s">
        <v>20</v>
      </c>
    </row>
    <row r="707" spans="1:14" ht="14.25" customHeight="1" x14ac:dyDescent="0.25">
      <c r="A707" s="2">
        <v>5838</v>
      </c>
      <c r="B707" s="70">
        <v>25948</v>
      </c>
      <c r="C707" s="4" t="s">
        <v>14</v>
      </c>
      <c r="D707" s="5">
        <v>44131</v>
      </c>
      <c r="E707" s="2" t="s">
        <v>15</v>
      </c>
      <c r="F707" s="65">
        <v>44132</v>
      </c>
      <c r="G707" s="4" t="s">
        <v>16</v>
      </c>
      <c r="H707" s="1">
        <v>1</v>
      </c>
      <c r="I707" s="1">
        <v>2</v>
      </c>
      <c r="J707" s="2" t="s">
        <v>266</v>
      </c>
      <c r="K707" s="68" t="s">
        <v>18</v>
      </c>
      <c r="L707" s="4" t="s">
        <v>15</v>
      </c>
      <c r="M707" s="2" t="s">
        <v>19</v>
      </c>
      <c r="N707" s="2" t="s">
        <v>20</v>
      </c>
    </row>
    <row r="708" spans="1:14" ht="14.25" customHeight="1" x14ac:dyDescent="0.25">
      <c r="A708" s="2">
        <v>5839</v>
      </c>
      <c r="B708" s="70">
        <v>25949</v>
      </c>
      <c r="C708" s="4" t="s">
        <v>21</v>
      </c>
      <c r="D708" s="5">
        <v>44131</v>
      </c>
      <c r="E708" s="2" t="s">
        <v>15</v>
      </c>
      <c r="F708" s="65">
        <v>44132</v>
      </c>
      <c r="G708" s="4" t="s">
        <v>16</v>
      </c>
      <c r="H708" s="1">
        <v>1</v>
      </c>
      <c r="I708" s="1">
        <v>2</v>
      </c>
      <c r="J708" s="2" t="s">
        <v>266</v>
      </c>
      <c r="K708" s="68" t="s">
        <v>18</v>
      </c>
      <c r="L708" s="4" t="s">
        <v>15</v>
      </c>
      <c r="M708" s="2" t="s">
        <v>19</v>
      </c>
      <c r="N708" s="2" t="s">
        <v>20</v>
      </c>
    </row>
    <row r="709" spans="1:14" ht="14.25" customHeight="1" x14ac:dyDescent="0.25">
      <c r="A709" s="2">
        <v>5840</v>
      </c>
      <c r="B709" s="70">
        <v>25950</v>
      </c>
      <c r="C709" s="4" t="s">
        <v>82</v>
      </c>
      <c r="D709" s="5">
        <v>44131</v>
      </c>
      <c r="E709" s="2" t="s">
        <v>15</v>
      </c>
      <c r="F709" s="65" t="s">
        <v>34</v>
      </c>
      <c r="G709" s="4" t="s">
        <v>34</v>
      </c>
      <c r="H709" s="1" t="s">
        <v>35</v>
      </c>
      <c r="I709" s="1" t="s">
        <v>35</v>
      </c>
      <c r="J709" s="2" t="s">
        <v>643</v>
      </c>
      <c r="K709" s="68" t="s">
        <v>37</v>
      </c>
      <c r="L709" s="4" t="s">
        <v>34</v>
      </c>
      <c r="M709" s="2" t="s">
        <v>38</v>
      </c>
      <c r="N709" s="2" t="s">
        <v>34</v>
      </c>
    </row>
    <row r="710" spans="1:14" ht="14.25" customHeight="1" x14ac:dyDescent="0.25">
      <c r="A710" s="2">
        <v>5841</v>
      </c>
      <c r="B710" s="70">
        <v>25951</v>
      </c>
      <c r="C710" s="4" t="s">
        <v>21</v>
      </c>
      <c r="D710" s="5">
        <v>44131</v>
      </c>
      <c r="E710" s="2" t="s">
        <v>15</v>
      </c>
      <c r="F710" s="65">
        <v>44132</v>
      </c>
      <c r="G710" s="4" t="s">
        <v>16</v>
      </c>
      <c r="H710" s="1">
        <v>1</v>
      </c>
      <c r="I710" s="1">
        <v>2</v>
      </c>
      <c r="J710" s="2" t="s">
        <v>87</v>
      </c>
      <c r="K710" s="68" t="s">
        <v>18</v>
      </c>
      <c r="L710" s="4" t="s">
        <v>15</v>
      </c>
      <c r="M710" s="2" t="s">
        <v>19</v>
      </c>
      <c r="N710" s="2" t="s">
        <v>20</v>
      </c>
    </row>
    <row r="711" spans="1:14" ht="14.25" customHeight="1" x14ac:dyDescent="0.25">
      <c r="A711" s="2">
        <v>5842</v>
      </c>
      <c r="B711" s="70">
        <v>25952</v>
      </c>
      <c r="C711" s="4" t="s">
        <v>14</v>
      </c>
      <c r="D711" s="5">
        <v>44131</v>
      </c>
      <c r="E711" s="2" t="s">
        <v>15</v>
      </c>
      <c r="F711" s="65">
        <v>44132</v>
      </c>
      <c r="G711" s="4" t="s">
        <v>16</v>
      </c>
      <c r="H711" s="1">
        <v>1</v>
      </c>
      <c r="I711" s="1">
        <v>2</v>
      </c>
      <c r="J711" s="2" t="s">
        <v>644</v>
      </c>
      <c r="K711" s="68" t="s">
        <v>18</v>
      </c>
      <c r="L711" s="4" t="s">
        <v>15</v>
      </c>
      <c r="M711" s="2" t="s">
        <v>19</v>
      </c>
      <c r="N711" s="2" t="s">
        <v>20</v>
      </c>
    </row>
    <row r="712" spans="1:14" ht="14.25" customHeight="1" x14ac:dyDescent="0.25">
      <c r="A712" s="2">
        <v>5843</v>
      </c>
      <c r="B712" s="70">
        <v>25953</v>
      </c>
      <c r="C712" s="4" t="s">
        <v>30</v>
      </c>
      <c r="D712" s="5">
        <v>44132</v>
      </c>
      <c r="E712" s="2" t="s">
        <v>15</v>
      </c>
      <c r="F712" s="65">
        <v>44132</v>
      </c>
      <c r="G712" s="4" t="s">
        <v>16</v>
      </c>
      <c r="H712" s="1">
        <v>0</v>
      </c>
      <c r="I712" s="1">
        <v>1</v>
      </c>
      <c r="J712" s="2" t="s">
        <v>645</v>
      </c>
      <c r="K712" s="68" t="s">
        <v>18</v>
      </c>
      <c r="L712" s="4" t="s">
        <v>15</v>
      </c>
      <c r="M712" s="2" t="s">
        <v>19</v>
      </c>
      <c r="N712" s="2" t="s">
        <v>20</v>
      </c>
    </row>
    <row r="713" spans="1:14" ht="14.25" customHeight="1" x14ac:dyDescent="0.25">
      <c r="A713" s="2">
        <v>5844</v>
      </c>
      <c r="B713" s="70">
        <v>25954</v>
      </c>
      <c r="C713" s="4" t="s">
        <v>21</v>
      </c>
      <c r="D713" s="5">
        <v>44132</v>
      </c>
      <c r="E713" s="2" t="s">
        <v>15</v>
      </c>
      <c r="F713" s="65" t="s">
        <v>34</v>
      </c>
      <c r="G713" s="4" t="s">
        <v>34</v>
      </c>
      <c r="H713" s="1" t="s">
        <v>35</v>
      </c>
      <c r="I713" s="1" t="s">
        <v>35</v>
      </c>
      <c r="J713" s="2" t="s">
        <v>646</v>
      </c>
      <c r="K713" s="68" t="s">
        <v>37</v>
      </c>
      <c r="L713" s="4" t="s">
        <v>34</v>
      </c>
      <c r="M713" s="2" t="s">
        <v>38</v>
      </c>
      <c r="N713" s="2" t="s">
        <v>34</v>
      </c>
    </row>
    <row r="714" spans="1:14" ht="14.25" customHeight="1" x14ac:dyDescent="0.25">
      <c r="A714" s="2">
        <v>5845</v>
      </c>
      <c r="B714" s="70">
        <v>25955</v>
      </c>
      <c r="C714" s="4" t="s">
        <v>14</v>
      </c>
      <c r="D714" s="5">
        <v>44132</v>
      </c>
      <c r="E714" s="2" t="s">
        <v>15</v>
      </c>
      <c r="F714" s="65">
        <v>44132</v>
      </c>
      <c r="G714" s="4" t="s">
        <v>16</v>
      </c>
      <c r="H714" s="1">
        <v>0</v>
      </c>
      <c r="I714" s="1">
        <v>1</v>
      </c>
      <c r="J714" s="2" t="s">
        <v>647</v>
      </c>
      <c r="K714" s="68" t="s">
        <v>18</v>
      </c>
      <c r="L714" s="4" t="s">
        <v>15</v>
      </c>
      <c r="M714" s="2" t="s">
        <v>19</v>
      </c>
      <c r="N714" s="2" t="s">
        <v>20</v>
      </c>
    </row>
    <row r="715" spans="1:14" ht="14.25" customHeight="1" x14ac:dyDescent="0.25">
      <c r="A715" s="2">
        <v>5846</v>
      </c>
      <c r="B715" s="70">
        <v>25956</v>
      </c>
      <c r="C715" s="4" t="s">
        <v>21</v>
      </c>
      <c r="D715" s="5">
        <v>44132</v>
      </c>
      <c r="E715" s="2" t="s">
        <v>15</v>
      </c>
      <c r="F715" s="65">
        <v>44132</v>
      </c>
      <c r="G715" s="4" t="s">
        <v>16</v>
      </c>
      <c r="H715" s="1">
        <v>0</v>
      </c>
      <c r="I715" s="1">
        <v>1</v>
      </c>
      <c r="J715" s="2" t="s">
        <v>201</v>
      </c>
      <c r="K715" s="68" t="s">
        <v>18</v>
      </c>
      <c r="L715" s="4" t="s">
        <v>15</v>
      </c>
      <c r="M715" s="2" t="s">
        <v>19</v>
      </c>
      <c r="N715" s="2" t="s">
        <v>20</v>
      </c>
    </row>
    <row r="716" spans="1:14" ht="14.25" customHeight="1" x14ac:dyDescent="0.25">
      <c r="A716" s="2">
        <v>5847</v>
      </c>
      <c r="B716" s="70">
        <v>25957</v>
      </c>
      <c r="C716" s="4" t="s">
        <v>14</v>
      </c>
      <c r="D716" s="5">
        <v>44132</v>
      </c>
      <c r="E716" s="2" t="s">
        <v>15</v>
      </c>
      <c r="F716" s="65">
        <v>44132</v>
      </c>
      <c r="G716" s="4" t="s">
        <v>16</v>
      </c>
      <c r="H716" s="1">
        <v>0</v>
      </c>
      <c r="I716" s="1">
        <v>1</v>
      </c>
      <c r="J716" s="2" t="s">
        <v>648</v>
      </c>
      <c r="K716" s="68" t="s">
        <v>18</v>
      </c>
      <c r="L716" s="4" t="s">
        <v>15</v>
      </c>
      <c r="M716" s="2" t="s">
        <v>19</v>
      </c>
      <c r="N716" s="2" t="s">
        <v>20</v>
      </c>
    </row>
    <row r="717" spans="1:14" ht="14.25" customHeight="1" x14ac:dyDescent="0.25">
      <c r="A717" s="2">
        <v>5848</v>
      </c>
      <c r="B717" s="70">
        <v>25958</v>
      </c>
      <c r="C717" s="4" t="s">
        <v>32</v>
      </c>
      <c r="D717" s="5">
        <v>44132</v>
      </c>
      <c r="E717" s="2" t="s">
        <v>15</v>
      </c>
      <c r="F717" s="65">
        <v>44132</v>
      </c>
      <c r="G717" s="4" t="s">
        <v>16</v>
      </c>
      <c r="H717" s="1">
        <v>0</v>
      </c>
      <c r="I717" s="1">
        <v>1</v>
      </c>
      <c r="J717" s="2" t="s">
        <v>649</v>
      </c>
      <c r="K717" s="68" t="s">
        <v>18</v>
      </c>
      <c r="L717" s="4" t="s">
        <v>15</v>
      </c>
      <c r="M717" s="2" t="s">
        <v>19</v>
      </c>
      <c r="N717" s="2" t="s">
        <v>20</v>
      </c>
    </row>
    <row r="718" spans="1:14" ht="14.25" customHeight="1" x14ac:dyDescent="0.25">
      <c r="A718" s="2">
        <v>5849</v>
      </c>
      <c r="B718" s="70">
        <v>25959</v>
      </c>
      <c r="C718" s="4" t="s">
        <v>21</v>
      </c>
      <c r="D718" s="5">
        <v>44132</v>
      </c>
      <c r="E718" s="2" t="s">
        <v>15</v>
      </c>
      <c r="F718" s="65">
        <v>44132</v>
      </c>
      <c r="G718" s="4" t="s">
        <v>16</v>
      </c>
      <c r="H718" s="1">
        <v>0</v>
      </c>
      <c r="I718" s="1">
        <v>1</v>
      </c>
      <c r="J718" s="2" t="s">
        <v>650</v>
      </c>
      <c r="K718" s="68" t="s">
        <v>18</v>
      </c>
      <c r="L718" s="4" t="s">
        <v>15</v>
      </c>
      <c r="M718" s="2" t="s">
        <v>19</v>
      </c>
      <c r="N718" s="2" t="s">
        <v>20</v>
      </c>
    </row>
    <row r="719" spans="1:14" ht="14.25" customHeight="1" x14ac:dyDescent="0.25">
      <c r="A719" s="2">
        <v>5850</v>
      </c>
      <c r="B719" s="70">
        <v>25960</v>
      </c>
      <c r="C719" s="4" t="s">
        <v>14</v>
      </c>
      <c r="D719" s="5">
        <v>44132</v>
      </c>
      <c r="E719" s="2" t="s">
        <v>15</v>
      </c>
      <c r="F719" s="65">
        <v>44132</v>
      </c>
      <c r="G719" s="4" t="s">
        <v>16</v>
      </c>
      <c r="H719" s="1">
        <v>0</v>
      </c>
      <c r="I719" s="1">
        <v>1</v>
      </c>
      <c r="J719" s="2" t="s">
        <v>179</v>
      </c>
      <c r="K719" s="68" t="s">
        <v>18</v>
      </c>
      <c r="L719" s="4" t="s">
        <v>15</v>
      </c>
      <c r="M719" s="2" t="s">
        <v>19</v>
      </c>
      <c r="N719" s="2" t="s">
        <v>20</v>
      </c>
    </row>
    <row r="720" spans="1:14" ht="14.25" customHeight="1" x14ac:dyDescent="0.25">
      <c r="A720" s="2">
        <v>5851</v>
      </c>
      <c r="B720" s="70">
        <v>25961</v>
      </c>
      <c r="C720" s="4" t="s">
        <v>14</v>
      </c>
      <c r="D720" s="5">
        <v>44132</v>
      </c>
      <c r="E720" s="2" t="s">
        <v>15</v>
      </c>
      <c r="F720" s="65">
        <v>44132</v>
      </c>
      <c r="G720" s="4" t="s">
        <v>16</v>
      </c>
      <c r="H720" s="1">
        <v>0</v>
      </c>
      <c r="I720" s="1">
        <v>1</v>
      </c>
      <c r="J720" s="2" t="s">
        <v>446</v>
      </c>
      <c r="K720" s="68" t="s">
        <v>18</v>
      </c>
      <c r="L720" s="4" t="s">
        <v>15</v>
      </c>
      <c r="M720" s="2" t="s">
        <v>19</v>
      </c>
      <c r="N720" s="2" t="s">
        <v>20</v>
      </c>
    </row>
    <row r="721" spans="1:14" ht="14.25" customHeight="1" x14ac:dyDescent="0.25">
      <c r="A721" s="2">
        <v>5852</v>
      </c>
      <c r="B721" s="70">
        <v>25962</v>
      </c>
      <c r="C721" s="4" t="s">
        <v>14</v>
      </c>
      <c r="D721" s="5">
        <v>44132</v>
      </c>
      <c r="E721" s="2" t="s">
        <v>15</v>
      </c>
      <c r="F721" s="65">
        <v>44132</v>
      </c>
      <c r="G721" s="4" t="s">
        <v>16</v>
      </c>
      <c r="H721" s="1">
        <v>0</v>
      </c>
      <c r="I721" s="1">
        <v>1</v>
      </c>
      <c r="J721" s="2" t="s">
        <v>217</v>
      </c>
      <c r="K721" s="68" t="s">
        <v>18</v>
      </c>
      <c r="L721" s="4" t="s">
        <v>15</v>
      </c>
      <c r="M721" s="2" t="s">
        <v>19</v>
      </c>
      <c r="N721" s="2" t="s">
        <v>20</v>
      </c>
    </row>
    <row r="722" spans="1:14" ht="14.25" customHeight="1" x14ac:dyDescent="0.25">
      <c r="A722" s="2">
        <v>5853</v>
      </c>
      <c r="B722" s="70">
        <v>25963</v>
      </c>
      <c r="C722" s="4" t="s">
        <v>30</v>
      </c>
      <c r="D722" s="5">
        <v>44132</v>
      </c>
      <c r="E722" s="2" t="s">
        <v>15</v>
      </c>
      <c r="F722" s="65">
        <v>44132</v>
      </c>
      <c r="G722" s="4" t="s">
        <v>16</v>
      </c>
      <c r="H722" s="1">
        <v>0</v>
      </c>
      <c r="I722" s="1">
        <v>1</v>
      </c>
      <c r="J722" s="2" t="s">
        <v>651</v>
      </c>
      <c r="K722" s="68" t="s">
        <v>18</v>
      </c>
      <c r="L722" s="4" t="s">
        <v>15</v>
      </c>
      <c r="M722" s="2" t="s">
        <v>19</v>
      </c>
      <c r="N722" s="2" t="s">
        <v>20</v>
      </c>
    </row>
    <row r="723" spans="1:14" ht="14.25" customHeight="1" x14ac:dyDescent="0.25">
      <c r="A723" s="2">
        <v>5854</v>
      </c>
      <c r="B723" s="70">
        <v>25964</v>
      </c>
      <c r="C723" s="4" t="s">
        <v>14</v>
      </c>
      <c r="D723" s="5">
        <v>44132</v>
      </c>
      <c r="E723" s="2" t="s">
        <v>15</v>
      </c>
      <c r="F723" s="65">
        <v>44132</v>
      </c>
      <c r="G723" s="4" t="s">
        <v>16</v>
      </c>
      <c r="H723" s="1">
        <v>0</v>
      </c>
      <c r="I723" s="1">
        <v>1</v>
      </c>
      <c r="J723" s="2" t="s">
        <v>652</v>
      </c>
      <c r="K723" s="68" t="s">
        <v>18</v>
      </c>
      <c r="L723" s="4" t="s">
        <v>15</v>
      </c>
      <c r="M723" s="2" t="s">
        <v>19</v>
      </c>
      <c r="N723" s="2" t="s">
        <v>20</v>
      </c>
    </row>
    <row r="724" spans="1:14" ht="14.25" customHeight="1" x14ac:dyDescent="0.25">
      <c r="A724" s="2">
        <v>5855</v>
      </c>
      <c r="B724" s="70">
        <v>25965</v>
      </c>
      <c r="C724" s="4" t="s">
        <v>14</v>
      </c>
      <c r="D724" s="5">
        <v>44132</v>
      </c>
      <c r="E724" s="2" t="s">
        <v>15</v>
      </c>
      <c r="F724" s="65">
        <v>44132</v>
      </c>
      <c r="G724" s="4" t="s">
        <v>16</v>
      </c>
      <c r="H724" s="1">
        <v>0</v>
      </c>
      <c r="I724" s="1">
        <v>1</v>
      </c>
      <c r="J724" s="2" t="s">
        <v>653</v>
      </c>
      <c r="K724" s="68" t="s">
        <v>18</v>
      </c>
      <c r="L724" s="4" t="s">
        <v>15</v>
      </c>
      <c r="M724" s="2" t="s">
        <v>19</v>
      </c>
      <c r="N724" s="2" t="s">
        <v>20</v>
      </c>
    </row>
    <row r="725" spans="1:14" ht="14.25" customHeight="1" x14ac:dyDescent="0.25">
      <c r="A725" s="2">
        <v>5856</v>
      </c>
      <c r="B725" s="70">
        <v>25966</v>
      </c>
      <c r="C725" s="4" t="s">
        <v>14</v>
      </c>
      <c r="D725" s="5">
        <v>44132</v>
      </c>
      <c r="E725" s="2" t="s">
        <v>15</v>
      </c>
      <c r="F725" s="65">
        <v>44133</v>
      </c>
      <c r="G725" s="4" t="s">
        <v>16</v>
      </c>
      <c r="H725" s="1">
        <v>1</v>
      </c>
      <c r="I725" s="1">
        <v>2</v>
      </c>
      <c r="J725" s="2" t="s">
        <v>654</v>
      </c>
      <c r="K725" s="68" t="s">
        <v>18</v>
      </c>
      <c r="L725" s="4" t="s">
        <v>15</v>
      </c>
      <c r="M725" s="2" t="s">
        <v>19</v>
      </c>
      <c r="N725" s="2" t="s">
        <v>20</v>
      </c>
    </row>
    <row r="726" spans="1:14" ht="14.25" customHeight="1" x14ac:dyDescent="0.25">
      <c r="A726" s="2">
        <v>5857</v>
      </c>
      <c r="B726" s="70">
        <v>25967</v>
      </c>
      <c r="C726" s="4" t="s">
        <v>14</v>
      </c>
      <c r="D726" s="5">
        <v>44132</v>
      </c>
      <c r="E726" s="2" t="s">
        <v>15</v>
      </c>
      <c r="F726" s="65">
        <v>44133</v>
      </c>
      <c r="G726" s="4" t="s">
        <v>16</v>
      </c>
      <c r="H726" s="1">
        <v>1</v>
      </c>
      <c r="I726" s="1">
        <v>2</v>
      </c>
      <c r="J726" s="2" t="s">
        <v>563</v>
      </c>
      <c r="K726" s="68" t="s">
        <v>18</v>
      </c>
      <c r="L726" s="4" t="s">
        <v>15</v>
      </c>
      <c r="M726" s="2" t="s">
        <v>19</v>
      </c>
      <c r="N726" s="2" t="s">
        <v>20</v>
      </c>
    </row>
    <row r="727" spans="1:14" ht="14.25" customHeight="1" x14ac:dyDescent="0.25">
      <c r="A727" s="2">
        <v>5858</v>
      </c>
      <c r="B727" s="70">
        <v>25968</v>
      </c>
      <c r="C727" s="4" t="s">
        <v>14</v>
      </c>
      <c r="D727" s="5">
        <v>44132</v>
      </c>
      <c r="E727" s="2" t="s">
        <v>15</v>
      </c>
      <c r="F727" s="65">
        <v>44133</v>
      </c>
      <c r="G727" s="4" t="s">
        <v>16</v>
      </c>
      <c r="H727" s="1">
        <v>1</v>
      </c>
      <c r="I727" s="1">
        <v>2</v>
      </c>
      <c r="J727" s="2" t="s">
        <v>655</v>
      </c>
      <c r="K727" s="68" t="s">
        <v>18</v>
      </c>
      <c r="L727" s="4" t="s">
        <v>15</v>
      </c>
      <c r="M727" s="2" t="s">
        <v>19</v>
      </c>
      <c r="N727" s="2" t="s">
        <v>20</v>
      </c>
    </row>
    <row r="728" spans="1:14" ht="14.25" customHeight="1" x14ac:dyDescent="0.25">
      <c r="A728" s="2">
        <v>5859</v>
      </c>
      <c r="B728" s="70">
        <v>25969</v>
      </c>
      <c r="C728" s="4" t="s">
        <v>14</v>
      </c>
      <c r="D728" s="5">
        <v>44132</v>
      </c>
      <c r="E728" s="2" t="s">
        <v>15</v>
      </c>
      <c r="F728" s="65">
        <v>44133</v>
      </c>
      <c r="G728" s="4" t="s">
        <v>16</v>
      </c>
      <c r="H728" s="1">
        <v>1</v>
      </c>
      <c r="I728" s="1">
        <v>2</v>
      </c>
      <c r="J728" s="2" t="s">
        <v>656</v>
      </c>
      <c r="K728" s="68" t="s">
        <v>18</v>
      </c>
      <c r="L728" s="4" t="s">
        <v>15</v>
      </c>
      <c r="M728" s="2" t="s">
        <v>19</v>
      </c>
      <c r="N728" s="2" t="s">
        <v>20</v>
      </c>
    </row>
    <row r="729" spans="1:14" ht="14.25" customHeight="1" x14ac:dyDescent="0.25">
      <c r="A729" s="2">
        <v>5860</v>
      </c>
      <c r="B729" s="70">
        <v>25970</v>
      </c>
      <c r="C729" s="4" t="s">
        <v>14</v>
      </c>
      <c r="D729" s="5">
        <v>44132</v>
      </c>
      <c r="E729" s="2" t="s">
        <v>15</v>
      </c>
      <c r="F729" s="65">
        <v>44133</v>
      </c>
      <c r="G729" s="4" t="s">
        <v>16</v>
      </c>
      <c r="H729" s="1">
        <v>1</v>
      </c>
      <c r="I729" s="1">
        <v>2</v>
      </c>
      <c r="J729" s="2" t="s">
        <v>657</v>
      </c>
      <c r="K729" s="68" t="s">
        <v>18</v>
      </c>
      <c r="L729" s="4" t="s">
        <v>15</v>
      </c>
      <c r="M729" s="2" t="s">
        <v>19</v>
      </c>
      <c r="N729" s="2" t="s">
        <v>20</v>
      </c>
    </row>
    <row r="730" spans="1:14" ht="14.25" customHeight="1" x14ac:dyDescent="0.25">
      <c r="A730" s="2">
        <v>5861</v>
      </c>
      <c r="B730" s="70">
        <v>25971</v>
      </c>
      <c r="C730" s="4" t="s">
        <v>14</v>
      </c>
      <c r="D730" s="5">
        <v>44132</v>
      </c>
      <c r="E730" s="2" t="s">
        <v>15</v>
      </c>
      <c r="F730" s="65">
        <v>44133</v>
      </c>
      <c r="G730" s="4" t="s">
        <v>16</v>
      </c>
      <c r="H730" s="1">
        <v>1</v>
      </c>
      <c r="I730" s="1">
        <v>2</v>
      </c>
      <c r="J730" s="2" t="s">
        <v>658</v>
      </c>
      <c r="K730" s="68" t="s">
        <v>18</v>
      </c>
      <c r="L730" s="4" t="s">
        <v>15</v>
      </c>
      <c r="M730" s="2" t="s">
        <v>19</v>
      </c>
      <c r="N730" s="2" t="s">
        <v>20</v>
      </c>
    </row>
    <row r="731" spans="1:14" ht="14.25" customHeight="1" x14ac:dyDescent="0.25">
      <c r="A731" s="2">
        <v>5862</v>
      </c>
      <c r="B731" s="70">
        <v>25972</v>
      </c>
      <c r="C731" s="4" t="s">
        <v>14</v>
      </c>
      <c r="D731" s="5">
        <v>44132</v>
      </c>
      <c r="E731" s="2" t="s">
        <v>15</v>
      </c>
      <c r="F731" s="65">
        <v>44133</v>
      </c>
      <c r="G731" s="4" t="s">
        <v>16</v>
      </c>
      <c r="H731" s="1">
        <v>1</v>
      </c>
      <c r="I731" s="1">
        <v>2</v>
      </c>
      <c r="J731" s="2" t="s">
        <v>659</v>
      </c>
      <c r="K731" s="68" t="s">
        <v>18</v>
      </c>
      <c r="L731" s="4" t="s">
        <v>15</v>
      </c>
      <c r="M731" s="2" t="s">
        <v>19</v>
      </c>
      <c r="N731" s="2" t="s">
        <v>20</v>
      </c>
    </row>
    <row r="732" spans="1:14" ht="14.25" customHeight="1" x14ac:dyDescent="0.25">
      <c r="A732" s="2">
        <v>5863</v>
      </c>
      <c r="B732" s="70">
        <v>25973</v>
      </c>
      <c r="C732" s="4" t="s">
        <v>21</v>
      </c>
      <c r="D732" s="5">
        <v>44132</v>
      </c>
      <c r="E732" s="2" t="s">
        <v>15</v>
      </c>
      <c r="F732" s="65">
        <v>44132</v>
      </c>
      <c r="G732" s="4" t="s">
        <v>16</v>
      </c>
      <c r="H732" s="1">
        <v>0</v>
      </c>
      <c r="I732" s="1">
        <v>1</v>
      </c>
      <c r="J732" s="2" t="s">
        <v>660</v>
      </c>
      <c r="K732" s="68" t="s">
        <v>18</v>
      </c>
      <c r="L732" s="4" t="s">
        <v>15</v>
      </c>
      <c r="M732" s="2" t="s">
        <v>19</v>
      </c>
      <c r="N732" s="2" t="s">
        <v>20</v>
      </c>
    </row>
    <row r="733" spans="1:14" ht="14.25" customHeight="1" x14ac:dyDescent="0.25">
      <c r="A733" s="2">
        <v>5864</v>
      </c>
      <c r="B733" s="70">
        <v>25974</v>
      </c>
      <c r="C733" s="4" t="s">
        <v>21</v>
      </c>
      <c r="D733" s="5">
        <v>44132</v>
      </c>
      <c r="E733" s="2" t="s">
        <v>15</v>
      </c>
      <c r="F733" s="65">
        <v>44132</v>
      </c>
      <c r="G733" s="4" t="s">
        <v>16</v>
      </c>
      <c r="H733" s="1">
        <v>0</v>
      </c>
      <c r="I733" s="1">
        <v>1</v>
      </c>
      <c r="J733" s="2" t="s">
        <v>660</v>
      </c>
      <c r="K733" s="68" t="s">
        <v>18</v>
      </c>
      <c r="L733" s="4" t="s">
        <v>15</v>
      </c>
      <c r="M733" s="2" t="s">
        <v>19</v>
      </c>
      <c r="N733" s="2" t="s">
        <v>20</v>
      </c>
    </row>
    <row r="734" spans="1:14" ht="14.25" customHeight="1" x14ac:dyDescent="0.25">
      <c r="A734" s="2">
        <v>5865</v>
      </c>
      <c r="B734" s="70">
        <v>25975</v>
      </c>
      <c r="C734" s="4" t="s">
        <v>14</v>
      </c>
      <c r="D734" s="5">
        <v>44132</v>
      </c>
      <c r="E734" s="2" t="s">
        <v>15</v>
      </c>
      <c r="F734" s="65">
        <v>44133</v>
      </c>
      <c r="G734" s="4" t="s">
        <v>16</v>
      </c>
      <c r="H734" s="1">
        <v>1</v>
      </c>
      <c r="I734" s="1">
        <v>2</v>
      </c>
      <c r="J734" s="2" t="s">
        <v>661</v>
      </c>
      <c r="K734" s="68" t="s">
        <v>18</v>
      </c>
      <c r="L734" s="4" t="s">
        <v>15</v>
      </c>
      <c r="M734" s="2" t="s">
        <v>19</v>
      </c>
      <c r="N734" s="2" t="s">
        <v>20</v>
      </c>
    </row>
    <row r="735" spans="1:14" ht="14.25" customHeight="1" x14ac:dyDescent="0.25">
      <c r="A735" s="2">
        <v>5866</v>
      </c>
      <c r="B735" s="70">
        <v>25976</v>
      </c>
      <c r="C735" s="4" t="s">
        <v>32</v>
      </c>
      <c r="D735" s="5">
        <v>44132</v>
      </c>
      <c r="E735" s="2" t="s">
        <v>15</v>
      </c>
      <c r="F735" s="65">
        <v>44133</v>
      </c>
      <c r="G735" s="4" t="s">
        <v>16</v>
      </c>
      <c r="H735" s="1">
        <v>1</v>
      </c>
      <c r="I735" s="1">
        <v>2</v>
      </c>
      <c r="J735" s="2" t="s">
        <v>662</v>
      </c>
      <c r="K735" s="68" t="s">
        <v>18</v>
      </c>
      <c r="L735" s="4" t="s">
        <v>15</v>
      </c>
      <c r="M735" s="2" t="s">
        <v>19</v>
      </c>
      <c r="N735" s="2" t="s">
        <v>20</v>
      </c>
    </row>
    <row r="736" spans="1:14" ht="14.25" customHeight="1" x14ac:dyDescent="0.25">
      <c r="A736" s="2">
        <v>5867</v>
      </c>
      <c r="B736" s="70">
        <v>25977</v>
      </c>
      <c r="C736" s="4" t="s">
        <v>14</v>
      </c>
      <c r="D736" s="5">
        <v>44132</v>
      </c>
      <c r="E736" s="2" t="s">
        <v>15</v>
      </c>
      <c r="F736" s="65">
        <v>44133</v>
      </c>
      <c r="G736" s="4" t="s">
        <v>16</v>
      </c>
      <c r="H736" s="1">
        <v>1</v>
      </c>
      <c r="I736" s="1">
        <v>2</v>
      </c>
      <c r="J736" s="2" t="s">
        <v>663</v>
      </c>
      <c r="K736" s="68" t="s">
        <v>18</v>
      </c>
      <c r="L736" s="4" t="s">
        <v>15</v>
      </c>
      <c r="M736" s="2" t="s">
        <v>19</v>
      </c>
      <c r="N736" s="2" t="s">
        <v>20</v>
      </c>
    </row>
    <row r="737" spans="1:14" ht="14.25" customHeight="1" x14ac:dyDescent="0.25">
      <c r="A737" s="2">
        <v>5868</v>
      </c>
      <c r="B737" s="70">
        <v>25978</v>
      </c>
      <c r="C737" s="4" t="s">
        <v>21</v>
      </c>
      <c r="D737" s="5">
        <v>44132</v>
      </c>
      <c r="E737" s="2" t="s">
        <v>15</v>
      </c>
      <c r="F737" s="65">
        <v>44133</v>
      </c>
      <c r="G737" s="4" t="s">
        <v>16</v>
      </c>
      <c r="H737" s="1">
        <v>1</v>
      </c>
      <c r="I737" s="1">
        <v>2</v>
      </c>
      <c r="J737" s="2" t="s">
        <v>664</v>
      </c>
      <c r="K737" s="68" t="s">
        <v>18</v>
      </c>
      <c r="L737" s="4" t="s">
        <v>15</v>
      </c>
      <c r="M737" s="2" t="s">
        <v>19</v>
      </c>
      <c r="N737" s="2" t="s">
        <v>20</v>
      </c>
    </row>
    <row r="738" spans="1:14" ht="14.25" customHeight="1" x14ac:dyDescent="0.25">
      <c r="A738" s="2">
        <v>5869</v>
      </c>
      <c r="B738" s="70">
        <v>25979</v>
      </c>
      <c r="C738" s="4" t="s">
        <v>14</v>
      </c>
      <c r="D738" s="5">
        <v>44132</v>
      </c>
      <c r="E738" s="2" t="s">
        <v>15</v>
      </c>
      <c r="F738" s="65">
        <v>44133</v>
      </c>
      <c r="G738" s="4" t="s">
        <v>16</v>
      </c>
      <c r="H738" s="1">
        <v>1</v>
      </c>
      <c r="I738" s="1">
        <v>2</v>
      </c>
      <c r="J738" s="2" t="s">
        <v>665</v>
      </c>
      <c r="K738" s="68" t="s">
        <v>18</v>
      </c>
      <c r="L738" s="4" t="s">
        <v>15</v>
      </c>
      <c r="M738" s="2" t="s">
        <v>19</v>
      </c>
      <c r="N738" s="2" t="s">
        <v>20</v>
      </c>
    </row>
    <row r="739" spans="1:14" ht="14.25" customHeight="1" x14ac:dyDescent="0.25">
      <c r="A739" s="2">
        <v>5870</v>
      </c>
      <c r="B739" s="70">
        <v>25980</v>
      </c>
      <c r="C739" s="4" t="s">
        <v>21</v>
      </c>
      <c r="D739" s="5">
        <v>44132</v>
      </c>
      <c r="E739" s="2" t="s">
        <v>15</v>
      </c>
      <c r="F739" s="65">
        <v>44133</v>
      </c>
      <c r="G739" s="4" t="s">
        <v>16</v>
      </c>
      <c r="H739" s="1">
        <v>1</v>
      </c>
      <c r="I739" s="1">
        <v>2</v>
      </c>
      <c r="J739" s="2" t="s">
        <v>666</v>
      </c>
      <c r="K739" s="68" t="s">
        <v>18</v>
      </c>
      <c r="L739" s="4" t="s">
        <v>15</v>
      </c>
      <c r="M739" s="2" t="s">
        <v>19</v>
      </c>
      <c r="N739" s="2" t="s">
        <v>20</v>
      </c>
    </row>
    <row r="740" spans="1:14" ht="14.25" customHeight="1" x14ac:dyDescent="0.25">
      <c r="A740" s="2">
        <v>5871</v>
      </c>
      <c r="B740" s="70">
        <v>25981</v>
      </c>
      <c r="C740" s="4" t="s">
        <v>21</v>
      </c>
      <c r="D740" s="5">
        <v>44132</v>
      </c>
      <c r="E740" s="2" t="s">
        <v>15</v>
      </c>
      <c r="F740" s="65">
        <v>44133</v>
      </c>
      <c r="G740" s="4" t="s">
        <v>16</v>
      </c>
      <c r="H740" s="1">
        <v>1</v>
      </c>
      <c r="I740" s="1">
        <v>2</v>
      </c>
      <c r="J740" s="2" t="s">
        <v>667</v>
      </c>
      <c r="K740" s="68" t="s">
        <v>18</v>
      </c>
      <c r="L740" s="4" t="s">
        <v>15</v>
      </c>
      <c r="M740" s="2" t="s">
        <v>19</v>
      </c>
      <c r="N740" s="2" t="s">
        <v>20</v>
      </c>
    </row>
    <row r="741" spans="1:14" ht="14.25" customHeight="1" x14ac:dyDescent="0.25">
      <c r="A741" s="2">
        <v>5872</v>
      </c>
      <c r="B741" s="70">
        <v>25982</v>
      </c>
      <c r="C741" s="4" t="s">
        <v>30</v>
      </c>
      <c r="D741" s="5">
        <v>44132</v>
      </c>
      <c r="E741" s="2" t="s">
        <v>15</v>
      </c>
      <c r="F741" s="65">
        <v>44133</v>
      </c>
      <c r="G741" s="4" t="s">
        <v>16</v>
      </c>
      <c r="H741" s="1">
        <v>1</v>
      </c>
      <c r="I741" s="1">
        <v>2</v>
      </c>
      <c r="J741" s="2" t="s">
        <v>668</v>
      </c>
      <c r="K741" s="68" t="s">
        <v>18</v>
      </c>
      <c r="L741" s="4" t="s">
        <v>15</v>
      </c>
      <c r="M741" s="2" t="s">
        <v>19</v>
      </c>
      <c r="N741" s="2" t="s">
        <v>20</v>
      </c>
    </row>
    <row r="742" spans="1:14" ht="14.25" customHeight="1" x14ac:dyDescent="0.25">
      <c r="A742" s="2">
        <v>5873</v>
      </c>
      <c r="B742" s="70">
        <v>25983</v>
      </c>
      <c r="C742" s="4" t="s">
        <v>14</v>
      </c>
      <c r="D742" s="5">
        <v>44132</v>
      </c>
      <c r="E742" s="2" t="s">
        <v>15</v>
      </c>
      <c r="F742" s="65">
        <v>44133</v>
      </c>
      <c r="G742" s="4" t="s">
        <v>16</v>
      </c>
      <c r="H742" s="1">
        <v>1</v>
      </c>
      <c r="I742" s="1">
        <v>2</v>
      </c>
      <c r="J742" s="2" t="s">
        <v>669</v>
      </c>
      <c r="K742" s="68" t="s">
        <v>18</v>
      </c>
      <c r="L742" s="4" t="s">
        <v>15</v>
      </c>
      <c r="M742" s="2" t="s">
        <v>19</v>
      </c>
      <c r="N742" s="2" t="s">
        <v>20</v>
      </c>
    </row>
    <row r="743" spans="1:14" ht="14.25" customHeight="1" x14ac:dyDescent="0.25">
      <c r="A743" s="2">
        <v>5874</v>
      </c>
      <c r="B743" s="70">
        <v>25984</v>
      </c>
      <c r="C743" s="4" t="s">
        <v>21</v>
      </c>
      <c r="D743" s="5">
        <v>44132</v>
      </c>
      <c r="E743" s="2" t="s">
        <v>15</v>
      </c>
      <c r="F743" s="65">
        <v>44133</v>
      </c>
      <c r="G743" s="4" t="s">
        <v>16</v>
      </c>
      <c r="H743" s="1">
        <v>1</v>
      </c>
      <c r="I743" s="1">
        <v>2</v>
      </c>
      <c r="J743" s="2" t="s">
        <v>670</v>
      </c>
      <c r="K743" s="68" t="s">
        <v>18</v>
      </c>
      <c r="L743" s="4" t="s">
        <v>15</v>
      </c>
      <c r="M743" s="2" t="s">
        <v>19</v>
      </c>
      <c r="N743" s="2" t="s">
        <v>20</v>
      </c>
    </row>
    <row r="744" spans="1:14" ht="14.25" customHeight="1" x14ac:dyDescent="0.25">
      <c r="A744" s="2">
        <v>5875</v>
      </c>
      <c r="B744" s="70">
        <v>25985</v>
      </c>
      <c r="C744" s="4" t="s">
        <v>14</v>
      </c>
      <c r="D744" s="5">
        <v>44132</v>
      </c>
      <c r="E744" s="2" t="s">
        <v>15</v>
      </c>
      <c r="F744" s="65">
        <v>44133</v>
      </c>
      <c r="G744" s="4" t="s">
        <v>16</v>
      </c>
      <c r="H744" s="1">
        <v>1</v>
      </c>
      <c r="I744" s="1">
        <v>2</v>
      </c>
      <c r="J744" s="2" t="s">
        <v>671</v>
      </c>
      <c r="K744" s="68" t="s">
        <v>18</v>
      </c>
      <c r="L744" s="4" t="s">
        <v>15</v>
      </c>
      <c r="M744" s="2" t="s">
        <v>19</v>
      </c>
      <c r="N744" s="2" t="s">
        <v>20</v>
      </c>
    </row>
    <row r="745" spans="1:14" ht="14.25" customHeight="1" x14ac:dyDescent="0.25">
      <c r="A745" s="2">
        <v>5876</v>
      </c>
      <c r="B745" s="70">
        <v>25986</v>
      </c>
      <c r="C745" s="4" t="s">
        <v>14</v>
      </c>
      <c r="D745" s="5">
        <v>44132</v>
      </c>
      <c r="E745" s="2" t="s">
        <v>15</v>
      </c>
      <c r="F745" s="65">
        <v>44133</v>
      </c>
      <c r="G745" s="4" t="s">
        <v>16</v>
      </c>
      <c r="H745" s="1">
        <v>1</v>
      </c>
      <c r="I745" s="1">
        <v>2</v>
      </c>
      <c r="J745" s="2" t="s">
        <v>672</v>
      </c>
      <c r="K745" s="68" t="s">
        <v>18</v>
      </c>
      <c r="L745" s="4" t="s">
        <v>15</v>
      </c>
      <c r="M745" s="2" t="s">
        <v>19</v>
      </c>
      <c r="N745" s="2" t="s">
        <v>20</v>
      </c>
    </row>
    <row r="746" spans="1:14" ht="14.25" customHeight="1" x14ac:dyDescent="0.25">
      <c r="A746" s="2">
        <v>5877</v>
      </c>
      <c r="B746" s="70">
        <v>25987</v>
      </c>
      <c r="C746" s="4" t="s">
        <v>21</v>
      </c>
      <c r="D746" s="5">
        <v>44132</v>
      </c>
      <c r="E746" s="2" t="s">
        <v>15</v>
      </c>
      <c r="F746" s="65">
        <v>44133</v>
      </c>
      <c r="G746" s="4" t="s">
        <v>16</v>
      </c>
      <c r="H746" s="1">
        <v>1</v>
      </c>
      <c r="I746" s="1">
        <v>2</v>
      </c>
      <c r="J746" s="2" t="s">
        <v>673</v>
      </c>
      <c r="K746" s="68" t="s">
        <v>18</v>
      </c>
      <c r="L746" s="4" t="s">
        <v>15</v>
      </c>
      <c r="M746" s="2" t="s">
        <v>19</v>
      </c>
      <c r="N746" s="2" t="s">
        <v>20</v>
      </c>
    </row>
    <row r="747" spans="1:14" ht="14.25" customHeight="1" x14ac:dyDescent="0.25">
      <c r="A747" s="2">
        <v>5878</v>
      </c>
      <c r="B747" s="70">
        <v>25988</v>
      </c>
      <c r="C747" s="4" t="s">
        <v>21</v>
      </c>
      <c r="D747" s="5">
        <v>44132</v>
      </c>
      <c r="E747" s="2" t="s">
        <v>15</v>
      </c>
      <c r="F747" s="65" t="s">
        <v>34</v>
      </c>
      <c r="G747" s="4" t="s">
        <v>34</v>
      </c>
      <c r="H747" s="1" t="s">
        <v>35</v>
      </c>
      <c r="I747" s="1" t="s">
        <v>35</v>
      </c>
      <c r="J747" s="2" t="s">
        <v>594</v>
      </c>
      <c r="K747" s="68" t="s">
        <v>37</v>
      </c>
      <c r="L747" s="4" t="s">
        <v>34</v>
      </c>
      <c r="M747" s="2" t="s">
        <v>38</v>
      </c>
      <c r="N747" s="2" t="s">
        <v>34</v>
      </c>
    </row>
    <row r="748" spans="1:14" ht="14.25" customHeight="1" x14ac:dyDescent="0.25">
      <c r="A748" s="2">
        <v>5879</v>
      </c>
      <c r="B748" s="70">
        <v>25989</v>
      </c>
      <c r="C748" s="4" t="s">
        <v>21</v>
      </c>
      <c r="D748" s="5">
        <v>44132</v>
      </c>
      <c r="E748" s="2" t="s">
        <v>15</v>
      </c>
      <c r="F748" s="65" t="s">
        <v>34</v>
      </c>
      <c r="G748" s="4" t="s">
        <v>34</v>
      </c>
      <c r="H748" s="1" t="s">
        <v>35</v>
      </c>
      <c r="I748" s="1" t="s">
        <v>35</v>
      </c>
      <c r="J748" s="2" t="s">
        <v>594</v>
      </c>
      <c r="K748" s="68" t="s">
        <v>37</v>
      </c>
      <c r="L748" s="4" t="s">
        <v>34</v>
      </c>
      <c r="M748" s="2" t="s">
        <v>38</v>
      </c>
      <c r="N748" s="2" t="s">
        <v>34</v>
      </c>
    </row>
    <row r="749" spans="1:14" ht="14.25" customHeight="1" x14ac:dyDescent="0.25">
      <c r="A749" s="2">
        <v>5880</v>
      </c>
      <c r="B749" s="70">
        <v>25990</v>
      </c>
      <c r="C749" s="4" t="s">
        <v>21</v>
      </c>
      <c r="D749" s="5">
        <v>44133</v>
      </c>
      <c r="E749" s="2" t="s">
        <v>15</v>
      </c>
      <c r="F749" s="65">
        <v>44133</v>
      </c>
      <c r="G749" s="4" t="s">
        <v>16</v>
      </c>
      <c r="H749" s="1">
        <v>0</v>
      </c>
      <c r="I749" s="1">
        <v>1</v>
      </c>
      <c r="J749" s="2" t="s">
        <v>674</v>
      </c>
      <c r="K749" s="68" t="s">
        <v>18</v>
      </c>
      <c r="L749" s="4" t="s">
        <v>15</v>
      </c>
      <c r="M749" s="2" t="s">
        <v>19</v>
      </c>
      <c r="N749" s="2" t="s">
        <v>20</v>
      </c>
    </row>
    <row r="750" spans="1:14" ht="14.25" customHeight="1" x14ac:dyDescent="0.25">
      <c r="A750" s="2">
        <v>5881</v>
      </c>
      <c r="B750" s="70">
        <v>25991</v>
      </c>
      <c r="C750" s="4" t="s">
        <v>21</v>
      </c>
      <c r="D750" s="5">
        <v>44133</v>
      </c>
      <c r="E750" s="2" t="s">
        <v>15</v>
      </c>
      <c r="F750" s="65">
        <v>44133</v>
      </c>
      <c r="G750" s="4" t="s">
        <v>16</v>
      </c>
      <c r="H750" s="1">
        <v>0</v>
      </c>
      <c r="I750" s="1">
        <v>1</v>
      </c>
      <c r="J750" s="2" t="s">
        <v>675</v>
      </c>
      <c r="K750" s="68" t="s">
        <v>18</v>
      </c>
      <c r="L750" s="4" t="s">
        <v>15</v>
      </c>
      <c r="M750" s="2" t="s">
        <v>19</v>
      </c>
      <c r="N750" s="2" t="s">
        <v>20</v>
      </c>
    </row>
    <row r="751" spans="1:14" ht="14.25" customHeight="1" x14ac:dyDescent="0.25">
      <c r="A751" s="2">
        <v>5882</v>
      </c>
      <c r="B751" s="70">
        <v>25992</v>
      </c>
      <c r="C751" s="4" t="s">
        <v>32</v>
      </c>
      <c r="D751" s="5">
        <v>44133</v>
      </c>
      <c r="E751" s="2" t="s">
        <v>15</v>
      </c>
      <c r="F751" s="65">
        <v>44133</v>
      </c>
      <c r="G751" s="4" t="s">
        <v>16</v>
      </c>
      <c r="H751" s="1">
        <v>0</v>
      </c>
      <c r="I751" s="1">
        <v>1</v>
      </c>
      <c r="J751" s="2" t="s">
        <v>676</v>
      </c>
      <c r="K751" s="68" t="s">
        <v>18</v>
      </c>
      <c r="L751" s="4" t="s">
        <v>15</v>
      </c>
      <c r="M751" s="2" t="s">
        <v>19</v>
      </c>
      <c r="N751" s="2" t="s">
        <v>20</v>
      </c>
    </row>
    <row r="752" spans="1:14" ht="14.25" customHeight="1" x14ac:dyDescent="0.25">
      <c r="A752" s="2">
        <v>5883</v>
      </c>
      <c r="B752" s="70">
        <v>25993</v>
      </c>
      <c r="C752" s="4" t="s">
        <v>21</v>
      </c>
      <c r="D752" s="5">
        <v>44133</v>
      </c>
      <c r="E752" s="2" t="s">
        <v>15</v>
      </c>
      <c r="F752" s="65">
        <v>44133</v>
      </c>
      <c r="G752" s="4" t="s">
        <v>16</v>
      </c>
      <c r="H752" s="1">
        <v>0</v>
      </c>
      <c r="I752" s="1">
        <v>1</v>
      </c>
      <c r="J752" s="2" t="s">
        <v>677</v>
      </c>
      <c r="K752" s="68" t="s">
        <v>18</v>
      </c>
      <c r="L752" s="4" t="s">
        <v>15</v>
      </c>
      <c r="M752" s="2" t="s">
        <v>19</v>
      </c>
      <c r="N752" s="2" t="s">
        <v>20</v>
      </c>
    </row>
    <row r="753" spans="1:14" ht="14.25" customHeight="1" x14ac:dyDescent="0.25">
      <c r="A753" s="2">
        <v>5884</v>
      </c>
      <c r="B753" s="70">
        <v>25994</v>
      </c>
      <c r="C753" s="4" t="s">
        <v>21</v>
      </c>
      <c r="D753" s="5">
        <v>44133</v>
      </c>
      <c r="E753" s="2" t="s">
        <v>15</v>
      </c>
      <c r="F753" s="65" t="s">
        <v>34</v>
      </c>
      <c r="G753" s="4" t="s">
        <v>34</v>
      </c>
      <c r="H753" s="1" t="s">
        <v>35</v>
      </c>
      <c r="I753" s="1" t="s">
        <v>35</v>
      </c>
      <c r="J753" s="2" t="s">
        <v>678</v>
      </c>
      <c r="K753" s="68" t="s">
        <v>37</v>
      </c>
      <c r="L753" s="4" t="s">
        <v>34</v>
      </c>
      <c r="M753" s="2" t="s">
        <v>38</v>
      </c>
      <c r="N753" s="2" t="s">
        <v>34</v>
      </c>
    </row>
    <row r="754" spans="1:14" ht="14.25" customHeight="1" x14ac:dyDescent="0.25">
      <c r="A754" s="2">
        <v>5885</v>
      </c>
      <c r="B754" s="70">
        <v>25995</v>
      </c>
      <c r="C754" s="4" t="s">
        <v>14</v>
      </c>
      <c r="D754" s="5">
        <v>44133</v>
      </c>
      <c r="E754" s="2" t="s">
        <v>15</v>
      </c>
      <c r="F754" s="65">
        <v>44133</v>
      </c>
      <c r="G754" s="4" t="s">
        <v>16</v>
      </c>
      <c r="H754" s="1">
        <v>0</v>
      </c>
      <c r="I754" s="1">
        <v>1</v>
      </c>
      <c r="J754" s="2" t="s">
        <v>679</v>
      </c>
      <c r="K754" s="68" t="s">
        <v>18</v>
      </c>
      <c r="L754" s="4" t="s">
        <v>15</v>
      </c>
      <c r="M754" s="2" t="s">
        <v>19</v>
      </c>
      <c r="N754" s="2" t="s">
        <v>20</v>
      </c>
    </row>
    <row r="755" spans="1:14" ht="14.25" customHeight="1" x14ac:dyDescent="0.25">
      <c r="A755" s="2">
        <v>5886</v>
      </c>
      <c r="B755" s="70">
        <v>25996</v>
      </c>
      <c r="C755" s="4" t="s">
        <v>21</v>
      </c>
      <c r="D755" s="5">
        <v>44133</v>
      </c>
      <c r="E755" s="2" t="s">
        <v>15</v>
      </c>
      <c r="F755" s="65" t="s">
        <v>34</v>
      </c>
      <c r="G755" s="4" t="s">
        <v>34</v>
      </c>
      <c r="H755" s="1" t="s">
        <v>35</v>
      </c>
      <c r="I755" s="1" t="s">
        <v>35</v>
      </c>
      <c r="J755" s="2" t="s">
        <v>80</v>
      </c>
      <c r="K755" s="68" t="s">
        <v>37</v>
      </c>
      <c r="L755" s="4" t="s">
        <v>34</v>
      </c>
      <c r="M755" s="2" t="s">
        <v>38</v>
      </c>
      <c r="N755" s="2" t="s">
        <v>34</v>
      </c>
    </row>
    <row r="756" spans="1:14" ht="14.25" customHeight="1" x14ac:dyDescent="0.25">
      <c r="A756" s="2">
        <v>5887</v>
      </c>
      <c r="B756" s="70">
        <v>25997</v>
      </c>
      <c r="C756" s="4" t="s">
        <v>14</v>
      </c>
      <c r="D756" s="5">
        <v>44133</v>
      </c>
      <c r="E756" s="2" t="s">
        <v>15</v>
      </c>
      <c r="F756" s="65">
        <v>44133</v>
      </c>
      <c r="G756" s="4" t="s">
        <v>16</v>
      </c>
      <c r="H756" s="1">
        <v>0</v>
      </c>
      <c r="I756" s="1">
        <v>1</v>
      </c>
      <c r="J756" s="2" t="s">
        <v>680</v>
      </c>
      <c r="K756" s="68" t="s">
        <v>18</v>
      </c>
      <c r="L756" s="4" t="s">
        <v>15</v>
      </c>
      <c r="M756" s="2" t="s">
        <v>19</v>
      </c>
      <c r="N756" s="2" t="s">
        <v>20</v>
      </c>
    </row>
    <row r="757" spans="1:14" ht="14.25" customHeight="1" x14ac:dyDescent="0.25">
      <c r="A757" s="2">
        <v>5888</v>
      </c>
      <c r="B757" s="70">
        <v>25998</v>
      </c>
      <c r="C757" s="4" t="s">
        <v>21</v>
      </c>
      <c r="D757" s="5">
        <v>44133</v>
      </c>
      <c r="E757" s="2" t="s">
        <v>15</v>
      </c>
      <c r="F757" s="65" t="s">
        <v>34</v>
      </c>
      <c r="G757" s="4" t="s">
        <v>34</v>
      </c>
      <c r="H757" s="1" t="s">
        <v>35</v>
      </c>
      <c r="I757" s="1" t="s">
        <v>35</v>
      </c>
      <c r="J757" s="2" t="s">
        <v>681</v>
      </c>
      <c r="K757" s="68" t="s">
        <v>37</v>
      </c>
      <c r="L757" s="4" t="s">
        <v>34</v>
      </c>
      <c r="M757" s="2" t="s">
        <v>38</v>
      </c>
      <c r="N757" s="2" t="s">
        <v>34</v>
      </c>
    </row>
    <row r="758" spans="1:14" ht="14.25" customHeight="1" x14ac:dyDescent="0.25">
      <c r="A758" s="2">
        <v>5889</v>
      </c>
      <c r="B758" s="70">
        <v>25999</v>
      </c>
      <c r="C758" s="4" t="s">
        <v>14</v>
      </c>
      <c r="D758" s="5">
        <v>44133</v>
      </c>
      <c r="E758" s="2" t="s">
        <v>15</v>
      </c>
      <c r="F758" s="65">
        <v>44133</v>
      </c>
      <c r="G758" s="4" t="s">
        <v>16</v>
      </c>
      <c r="H758" s="1">
        <v>0</v>
      </c>
      <c r="I758" s="1">
        <v>1</v>
      </c>
      <c r="J758" s="2" t="s">
        <v>682</v>
      </c>
      <c r="K758" s="68" t="s">
        <v>18</v>
      </c>
      <c r="L758" s="4" t="s">
        <v>15</v>
      </c>
      <c r="M758" s="2" t="s">
        <v>19</v>
      </c>
      <c r="N758" s="2" t="s">
        <v>20</v>
      </c>
    </row>
    <row r="759" spans="1:14" ht="14.25" customHeight="1" x14ac:dyDescent="0.25">
      <c r="A759" s="2">
        <v>5890</v>
      </c>
      <c r="B759" s="70">
        <v>26000</v>
      </c>
      <c r="C759" s="4" t="s">
        <v>14</v>
      </c>
      <c r="D759" s="5">
        <v>44133</v>
      </c>
      <c r="E759" s="2" t="s">
        <v>15</v>
      </c>
      <c r="F759" s="65">
        <v>44133</v>
      </c>
      <c r="G759" s="4" t="s">
        <v>16</v>
      </c>
      <c r="H759" s="1">
        <v>0</v>
      </c>
      <c r="I759" s="1">
        <v>1</v>
      </c>
      <c r="J759" s="2" t="s">
        <v>683</v>
      </c>
      <c r="K759" s="68" t="s">
        <v>18</v>
      </c>
      <c r="L759" s="4" t="s">
        <v>15</v>
      </c>
      <c r="M759" s="2" t="s">
        <v>19</v>
      </c>
      <c r="N759" s="2" t="s">
        <v>20</v>
      </c>
    </row>
    <row r="760" spans="1:14" ht="14.25" customHeight="1" x14ac:dyDescent="0.25">
      <c r="A760" s="2">
        <v>5891</v>
      </c>
      <c r="B760" s="70">
        <v>26001</v>
      </c>
      <c r="C760" s="4" t="s">
        <v>32</v>
      </c>
      <c r="D760" s="5">
        <v>44133</v>
      </c>
      <c r="E760" s="2" t="s">
        <v>15</v>
      </c>
      <c r="F760" s="65">
        <v>44133</v>
      </c>
      <c r="G760" s="4" t="s">
        <v>16</v>
      </c>
      <c r="H760" s="1">
        <v>0</v>
      </c>
      <c r="I760" s="1">
        <v>1</v>
      </c>
      <c r="J760" s="2" t="s">
        <v>684</v>
      </c>
      <c r="K760" s="68" t="s">
        <v>18</v>
      </c>
      <c r="L760" s="4" t="s">
        <v>15</v>
      </c>
      <c r="M760" s="2" t="s">
        <v>19</v>
      </c>
      <c r="N760" s="2" t="s">
        <v>20</v>
      </c>
    </row>
    <row r="761" spans="1:14" ht="14.25" customHeight="1" x14ac:dyDescent="0.25">
      <c r="A761" s="2">
        <v>5892</v>
      </c>
      <c r="B761" s="70">
        <v>26002</v>
      </c>
      <c r="C761" s="4" t="s">
        <v>21</v>
      </c>
      <c r="D761" s="5">
        <v>44133</v>
      </c>
      <c r="E761" s="2" t="s">
        <v>15</v>
      </c>
      <c r="F761" s="65">
        <v>44134</v>
      </c>
      <c r="G761" s="4" t="s">
        <v>16</v>
      </c>
      <c r="H761" s="1">
        <v>1</v>
      </c>
      <c r="I761" s="1">
        <v>2</v>
      </c>
      <c r="J761" s="2" t="s">
        <v>677</v>
      </c>
      <c r="K761" s="68" t="s">
        <v>18</v>
      </c>
      <c r="L761" s="4" t="s">
        <v>15</v>
      </c>
      <c r="M761" s="2" t="s">
        <v>19</v>
      </c>
      <c r="N761" s="2" t="s">
        <v>20</v>
      </c>
    </row>
    <row r="762" spans="1:14" ht="14.25" customHeight="1" x14ac:dyDescent="0.25">
      <c r="A762" s="2">
        <v>5893</v>
      </c>
      <c r="B762" s="70">
        <v>26003</v>
      </c>
      <c r="C762" s="4" t="s">
        <v>14</v>
      </c>
      <c r="D762" s="5">
        <v>44133</v>
      </c>
      <c r="E762" s="2" t="s">
        <v>15</v>
      </c>
      <c r="F762" s="65">
        <v>44133</v>
      </c>
      <c r="G762" s="4" t="s">
        <v>16</v>
      </c>
      <c r="H762" s="1">
        <v>0</v>
      </c>
      <c r="I762" s="1">
        <v>1</v>
      </c>
      <c r="J762" s="2" t="s">
        <v>685</v>
      </c>
      <c r="K762" s="68" t="s">
        <v>18</v>
      </c>
      <c r="L762" s="4" t="s">
        <v>15</v>
      </c>
      <c r="M762" s="2" t="s">
        <v>19</v>
      </c>
      <c r="N762" s="2" t="s">
        <v>20</v>
      </c>
    </row>
    <row r="763" spans="1:14" ht="14.25" customHeight="1" x14ac:dyDescent="0.25">
      <c r="A763" s="2">
        <v>5894</v>
      </c>
      <c r="B763" s="70">
        <v>26004</v>
      </c>
      <c r="C763" s="4" t="s">
        <v>14</v>
      </c>
      <c r="D763" s="5">
        <v>44133</v>
      </c>
      <c r="E763" s="2" t="s">
        <v>15</v>
      </c>
      <c r="F763" s="65">
        <v>44133</v>
      </c>
      <c r="G763" s="4" t="s">
        <v>16</v>
      </c>
      <c r="H763" s="1">
        <v>0</v>
      </c>
      <c r="I763" s="1">
        <v>1</v>
      </c>
      <c r="J763" s="2" t="s">
        <v>686</v>
      </c>
      <c r="K763" s="68" t="s">
        <v>18</v>
      </c>
      <c r="L763" s="4" t="s">
        <v>15</v>
      </c>
      <c r="M763" s="2" t="s">
        <v>19</v>
      </c>
      <c r="N763" s="2" t="s">
        <v>20</v>
      </c>
    </row>
    <row r="764" spans="1:14" ht="14.25" customHeight="1" x14ac:dyDescent="0.25">
      <c r="A764" s="2">
        <v>5895</v>
      </c>
      <c r="B764" s="70">
        <v>26005</v>
      </c>
      <c r="C764" s="4" t="s">
        <v>14</v>
      </c>
      <c r="D764" s="5">
        <v>44133</v>
      </c>
      <c r="E764" s="2" t="s">
        <v>15</v>
      </c>
      <c r="F764" s="65">
        <v>44133</v>
      </c>
      <c r="G764" s="4" t="s">
        <v>16</v>
      </c>
      <c r="H764" s="1">
        <v>0</v>
      </c>
      <c r="I764" s="1">
        <v>1</v>
      </c>
      <c r="J764" s="2" t="s">
        <v>687</v>
      </c>
      <c r="K764" s="68" t="s">
        <v>18</v>
      </c>
      <c r="L764" s="4" t="s">
        <v>15</v>
      </c>
      <c r="M764" s="2" t="s">
        <v>19</v>
      </c>
      <c r="N764" s="2" t="s">
        <v>20</v>
      </c>
    </row>
    <row r="765" spans="1:14" ht="14.25" customHeight="1" x14ac:dyDescent="0.25">
      <c r="A765" s="2">
        <v>5896</v>
      </c>
      <c r="B765" s="70">
        <v>26006</v>
      </c>
      <c r="C765" s="4" t="s">
        <v>14</v>
      </c>
      <c r="D765" s="5">
        <v>44133</v>
      </c>
      <c r="E765" s="2" t="s">
        <v>15</v>
      </c>
      <c r="F765" s="65">
        <v>44133</v>
      </c>
      <c r="G765" s="4" t="s">
        <v>16</v>
      </c>
      <c r="H765" s="1">
        <v>0</v>
      </c>
      <c r="I765" s="1">
        <v>1</v>
      </c>
      <c r="J765" s="2" t="s">
        <v>688</v>
      </c>
      <c r="K765" s="68" t="s">
        <v>18</v>
      </c>
      <c r="L765" s="4" t="s">
        <v>15</v>
      </c>
      <c r="M765" s="2" t="s">
        <v>19</v>
      </c>
      <c r="N765" s="2" t="s">
        <v>20</v>
      </c>
    </row>
    <row r="766" spans="1:14" ht="14.25" customHeight="1" x14ac:dyDescent="0.25">
      <c r="A766" s="2">
        <v>5897</v>
      </c>
      <c r="B766" s="70">
        <v>26007</v>
      </c>
      <c r="C766" s="4" t="s">
        <v>21</v>
      </c>
      <c r="D766" s="5">
        <v>44133</v>
      </c>
      <c r="E766" s="2" t="s">
        <v>15</v>
      </c>
      <c r="F766" s="65">
        <v>44134</v>
      </c>
      <c r="G766" s="4" t="s">
        <v>16</v>
      </c>
      <c r="H766" s="1">
        <v>1</v>
      </c>
      <c r="I766" s="1">
        <v>2</v>
      </c>
      <c r="J766" s="2" t="s">
        <v>689</v>
      </c>
      <c r="K766" s="68" t="s">
        <v>18</v>
      </c>
      <c r="L766" s="4" t="s">
        <v>15</v>
      </c>
      <c r="M766" s="2" t="s">
        <v>19</v>
      </c>
      <c r="N766" s="2" t="s">
        <v>20</v>
      </c>
    </row>
    <row r="767" spans="1:14" ht="14.25" customHeight="1" x14ac:dyDescent="0.25">
      <c r="A767" s="2">
        <v>5898</v>
      </c>
      <c r="B767" s="70">
        <v>26008</v>
      </c>
      <c r="C767" s="4" t="s">
        <v>30</v>
      </c>
      <c r="D767" s="5">
        <v>44133</v>
      </c>
      <c r="E767" s="2" t="s">
        <v>15</v>
      </c>
      <c r="F767" s="65">
        <v>44134</v>
      </c>
      <c r="G767" s="4" t="s">
        <v>16</v>
      </c>
      <c r="H767" s="1">
        <v>1</v>
      </c>
      <c r="I767" s="1">
        <v>2</v>
      </c>
      <c r="J767" s="2" t="s">
        <v>201</v>
      </c>
      <c r="K767" s="68" t="s">
        <v>18</v>
      </c>
      <c r="L767" s="4" t="s">
        <v>15</v>
      </c>
      <c r="M767" s="2" t="s">
        <v>19</v>
      </c>
      <c r="N767" s="2" t="s">
        <v>20</v>
      </c>
    </row>
    <row r="768" spans="1:14" ht="14.25" customHeight="1" x14ac:dyDescent="0.25">
      <c r="A768" s="2">
        <v>5899</v>
      </c>
      <c r="B768" s="70">
        <v>26009</v>
      </c>
      <c r="C768" s="4" t="s">
        <v>21</v>
      </c>
      <c r="D768" s="5">
        <v>44133</v>
      </c>
      <c r="E768" s="2" t="s">
        <v>15</v>
      </c>
      <c r="F768" s="65">
        <v>44134</v>
      </c>
      <c r="G768" s="4" t="s">
        <v>16</v>
      </c>
      <c r="H768" s="1">
        <v>1</v>
      </c>
      <c r="I768" s="1">
        <v>2</v>
      </c>
      <c r="J768" s="2" t="s">
        <v>690</v>
      </c>
      <c r="K768" s="68" t="s">
        <v>18</v>
      </c>
      <c r="L768" s="4" t="s">
        <v>15</v>
      </c>
      <c r="M768" s="2" t="s">
        <v>19</v>
      </c>
      <c r="N768" s="2" t="s">
        <v>20</v>
      </c>
    </row>
    <row r="769" spans="1:14" ht="14.25" customHeight="1" x14ac:dyDescent="0.25">
      <c r="A769" s="2">
        <v>5900</v>
      </c>
      <c r="B769" s="70">
        <v>26010</v>
      </c>
      <c r="C769" s="4" t="s">
        <v>14</v>
      </c>
      <c r="D769" s="5">
        <v>44133</v>
      </c>
      <c r="E769" s="2" t="s">
        <v>15</v>
      </c>
      <c r="F769" s="65">
        <v>44133</v>
      </c>
      <c r="G769" s="4" t="s">
        <v>16</v>
      </c>
      <c r="H769" s="1">
        <v>0</v>
      </c>
      <c r="I769" s="1">
        <v>1</v>
      </c>
      <c r="J769" s="2" t="s">
        <v>691</v>
      </c>
      <c r="K769" s="68" t="s">
        <v>18</v>
      </c>
      <c r="L769" s="4" t="s">
        <v>15</v>
      </c>
      <c r="M769" s="2" t="s">
        <v>19</v>
      </c>
      <c r="N769" s="2" t="s">
        <v>20</v>
      </c>
    </row>
    <row r="770" spans="1:14" ht="14.25" customHeight="1" x14ac:dyDescent="0.25">
      <c r="A770" s="2">
        <v>5901</v>
      </c>
      <c r="B770" s="70">
        <v>26011</v>
      </c>
      <c r="C770" s="4" t="s">
        <v>14</v>
      </c>
      <c r="D770" s="5">
        <v>44133</v>
      </c>
      <c r="E770" s="2" t="s">
        <v>15</v>
      </c>
      <c r="F770" s="65">
        <v>44133</v>
      </c>
      <c r="G770" s="4" t="s">
        <v>16</v>
      </c>
      <c r="H770" s="1">
        <v>0</v>
      </c>
      <c r="I770" s="1">
        <v>1</v>
      </c>
      <c r="J770" s="2" t="s">
        <v>692</v>
      </c>
      <c r="K770" s="68" t="s">
        <v>18</v>
      </c>
      <c r="L770" s="4" t="s">
        <v>15</v>
      </c>
      <c r="M770" s="2" t="s">
        <v>19</v>
      </c>
      <c r="N770" s="2" t="s">
        <v>20</v>
      </c>
    </row>
    <row r="771" spans="1:14" ht="14.25" customHeight="1" x14ac:dyDescent="0.25">
      <c r="A771" s="2">
        <v>5902</v>
      </c>
      <c r="B771" s="70">
        <v>26012</v>
      </c>
      <c r="C771" s="4" t="s">
        <v>14</v>
      </c>
      <c r="D771" s="5">
        <v>44133</v>
      </c>
      <c r="E771" s="2" t="s">
        <v>15</v>
      </c>
      <c r="F771" s="65">
        <v>44133</v>
      </c>
      <c r="G771" s="4" t="s">
        <v>16</v>
      </c>
      <c r="H771" s="1">
        <v>0</v>
      </c>
      <c r="I771" s="1">
        <v>1</v>
      </c>
      <c r="J771" s="2" t="s">
        <v>693</v>
      </c>
      <c r="K771" s="68" t="s">
        <v>18</v>
      </c>
      <c r="L771" s="4" t="s">
        <v>15</v>
      </c>
      <c r="M771" s="2" t="s">
        <v>19</v>
      </c>
      <c r="N771" s="2" t="s">
        <v>20</v>
      </c>
    </row>
    <row r="772" spans="1:14" ht="14.25" customHeight="1" x14ac:dyDescent="0.25">
      <c r="A772" s="2">
        <v>5903</v>
      </c>
      <c r="B772" s="70">
        <v>26013</v>
      </c>
      <c r="C772" s="4" t="s">
        <v>30</v>
      </c>
      <c r="D772" s="5">
        <v>44133</v>
      </c>
      <c r="E772" s="2" t="s">
        <v>15</v>
      </c>
      <c r="F772" s="65">
        <v>44133</v>
      </c>
      <c r="G772" s="4" t="s">
        <v>16</v>
      </c>
      <c r="H772" s="1">
        <v>0</v>
      </c>
      <c r="I772" s="1">
        <v>1</v>
      </c>
      <c r="J772" s="2" t="s">
        <v>694</v>
      </c>
      <c r="K772" s="68" t="s">
        <v>18</v>
      </c>
      <c r="L772" s="4" t="s">
        <v>15</v>
      </c>
      <c r="M772" s="2" t="s">
        <v>19</v>
      </c>
      <c r="N772" s="2" t="s">
        <v>20</v>
      </c>
    </row>
    <row r="773" spans="1:14" ht="14.25" customHeight="1" x14ac:dyDescent="0.25">
      <c r="A773" s="2">
        <v>5904</v>
      </c>
      <c r="B773" s="70">
        <v>26014</v>
      </c>
      <c r="C773" s="4" t="s">
        <v>14</v>
      </c>
      <c r="D773" s="5">
        <v>44133</v>
      </c>
      <c r="E773" s="2" t="s">
        <v>15</v>
      </c>
      <c r="F773" s="65">
        <v>44133</v>
      </c>
      <c r="G773" s="4" t="s">
        <v>16</v>
      </c>
      <c r="H773" s="1">
        <v>0</v>
      </c>
      <c r="I773" s="1">
        <v>1</v>
      </c>
      <c r="J773" s="2" t="s">
        <v>695</v>
      </c>
      <c r="K773" s="68" t="s">
        <v>18</v>
      </c>
      <c r="L773" s="4" t="s">
        <v>15</v>
      </c>
      <c r="M773" s="2" t="s">
        <v>19</v>
      </c>
      <c r="N773" s="2" t="s">
        <v>20</v>
      </c>
    </row>
    <row r="774" spans="1:14" ht="14.25" customHeight="1" x14ac:dyDescent="0.25">
      <c r="A774" s="2">
        <v>5905</v>
      </c>
      <c r="B774" s="70">
        <v>26015</v>
      </c>
      <c r="C774" s="4" t="s">
        <v>21</v>
      </c>
      <c r="D774" s="5">
        <v>44133</v>
      </c>
      <c r="E774" s="2" t="s">
        <v>15</v>
      </c>
      <c r="F774" s="65">
        <v>44134</v>
      </c>
      <c r="G774" s="4" t="s">
        <v>16</v>
      </c>
      <c r="H774" s="1">
        <v>1</v>
      </c>
      <c r="I774" s="1">
        <v>2</v>
      </c>
      <c r="J774" s="2" t="s">
        <v>696</v>
      </c>
      <c r="K774" s="68" t="s">
        <v>18</v>
      </c>
      <c r="L774" s="4" t="s">
        <v>15</v>
      </c>
      <c r="M774" s="2" t="s">
        <v>19</v>
      </c>
      <c r="N774" s="2" t="s">
        <v>20</v>
      </c>
    </row>
    <row r="775" spans="1:14" ht="14.25" customHeight="1" x14ac:dyDescent="0.25">
      <c r="A775" s="2">
        <v>5906</v>
      </c>
      <c r="B775" s="70">
        <v>26016</v>
      </c>
      <c r="C775" s="4" t="s">
        <v>14</v>
      </c>
      <c r="D775" s="5">
        <v>44133</v>
      </c>
      <c r="E775" s="2" t="s">
        <v>15</v>
      </c>
      <c r="F775" s="65">
        <v>44133</v>
      </c>
      <c r="G775" s="4" t="s">
        <v>16</v>
      </c>
      <c r="H775" s="1">
        <v>0</v>
      </c>
      <c r="I775" s="1">
        <v>1</v>
      </c>
      <c r="J775" s="2" t="s">
        <v>535</v>
      </c>
      <c r="K775" s="68" t="s">
        <v>18</v>
      </c>
      <c r="L775" s="4" t="s">
        <v>15</v>
      </c>
      <c r="M775" s="2" t="s">
        <v>19</v>
      </c>
      <c r="N775" s="2" t="s">
        <v>20</v>
      </c>
    </row>
    <row r="776" spans="1:14" ht="14.25" customHeight="1" x14ac:dyDescent="0.25">
      <c r="A776" s="2">
        <v>5907</v>
      </c>
      <c r="B776" s="70">
        <v>26017</v>
      </c>
      <c r="C776" s="4" t="s">
        <v>21</v>
      </c>
      <c r="D776" s="5">
        <v>44133</v>
      </c>
      <c r="E776" s="2" t="s">
        <v>15</v>
      </c>
      <c r="F776" s="65" t="s">
        <v>34</v>
      </c>
      <c r="G776" s="4" t="s">
        <v>34</v>
      </c>
      <c r="H776" s="1" t="s">
        <v>35</v>
      </c>
      <c r="I776" s="1" t="s">
        <v>35</v>
      </c>
      <c r="J776" s="2" t="s">
        <v>697</v>
      </c>
      <c r="K776" s="68" t="s">
        <v>37</v>
      </c>
      <c r="L776" s="4" t="s">
        <v>34</v>
      </c>
      <c r="M776" s="2" t="s">
        <v>38</v>
      </c>
      <c r="N776" s="2" t="s">
        <v>34</v>
      </c>
    </row>
    <row r="777" spans="1:14" ht="14.25" customHeight="1" x14ac:dyDescent="0.25">
      <c r="A777" s="2">
        <v>5908</v>
      </c>
      <c r="B777" s="70">
        <v>26018</v>
      </c>
      <c r="C777" s="4" t="s">
        <v>14</v>
      </c>
      <c r="D777" s="5">
        <v>44133</v>
      </c>
      <c r="E777" s="2" t="s">
        <v>15</v>
      </c>
      <c r="F777" s="65">
        <v>44134</v>
      </c>
      <c r="G777" s="4" t="s">
        <v>16</v>
      </c>
      <c r="H777" s="1">
        <v>1</v>
      </c>
      <c r="I777" s="1">
        <v>2</v>
      </c>
      <c r="J777" s="2" t="s">
        <v>698</v>
      </c>
      <c r="K777" s="68" t="s">
        <v>18</v>
      </c>
      <c r="L777" s="4" t="s">
        <v>15</v>
      </c>
      <c r="M777" s="2" t="s">
        <v>19</v>
      </c>
      <c r="N777" s="2" t="s">
        <v>20</v>
      </c>
    </row>
    <row r="778" spans="1:14" ht="14.25" customHeight="1" x14ac:dyDescent="0.25">
      <c r="A778" s="2">
        <v>5909</v>
      </c>
      <c r="B778" s="70">
        <v>26019</v>
      </c>
      <c r="C778" s="4" t="s">
        <v>14</v>
      </c>
      <c r="D778" s="5">
        <v>44133</v>
      </c>
      <c r="E778" s="2" t="s">
        <v>15</v>
      </c>
      <c r="F778" s="65">
        <v>44134</v>
      </c>
      <c r="G778" s="4" t="s">
        <v>16</v>
      </c>
      <c r="H778" s="1">
        <v>1</v>
      </c>
      <c r="I778" s="1">
        <v>2</v>
      </c>
      <c r="J778" s="2" t="s">
        <v>699</v>
      </c>
      <c r="K778" s="68" t="s">
        <v>18</v>
      </c>
      <c r="L778" s="4" t="s">
        <v>15</v>
      </c>
      <c r="M778" s="2" t="s">
        <v>19</v>
      </c>
      <c r="N778" s="2" t="s">
        <v>20</v>
      </c>
    </row>
    <row r="779" spans="1:14" ht="14.25" customHeight="1" x14ac:dyDescent="0.25">
      <c r="A779" s="2">
        <v>5910</v>
      </c>
      <c r="B779" s="70">
        <v>26020</v>
      </c>
      <c r="C779" s="4" t="s">
        <v>30</v>
      </c>
      <c r="D779" s="5">
        <v>44133</v>
      </c>
      <c r="E779" s="2" t="s">
        <v>15</v>
      </c>
      <c r="F779" s="65" t="s">
        <v>34</v>
      </c>
      <c r="G779" s="4" t="s">
        <v>34</v>
      </c>
      <c r="H779" s="1" t="s">
        <v>35</v>
      </c>
      <c r="I779" s="1" t="s">
        <v>35</v>
      </c>
      <c r="J779" s="2" t="s">
        <v>700</v>
      </c>
      <c r="K779" s="68" t="s">
        <v>37</v>
      </c>
      <c r="L779" s="4" t="s">
        <v>34</v>
      </c>
      <c r="M779" s="2" t="s">
        <v>38</v>
      </c>
      <c r="N779" s="2" t="s">
        <v>34</v>
      </c>
    </row>
    <row r="780" spans="1:14" ht="14.25" customHeight="1" x14ac:dyDescent="0.25">
      <c r="A780" s="2">
        <v>5911</v>
      </c>
      <c r="B780" s="70">
        <v>26021</v>
      </c>
      <c r="C780" s="4" t="s">
        <v>14</v>
      </c>
      <c r="D780" s="5">
        <v>44133</v>
      </c>
      <c r="E780" s="2" t="s">
        <v>15</v>
      </c>
      <c r="F780" s="65">
        <v>44134</v>
      </c>
      <c r="G780" s="4" t="s">
        <v>16</v>
      </c>
      <c r="H780" s="1">
        <v>1</v>
      </c>
      <c r="I780" s="1">
        <v>2</v>
      </c>
      <c r="J780" s="2" t="s">
        <v>268</v>
      </c>
      <c r="K780" s="68" t="s">
        <v>18</v>
      </c>
      <c r="L780" s="4" t="s">
        <v>15</v>
      </c>
      <c r="M780" s="2" t="s">
        <v>19</v>
      </c>
      <c r="N780" s="2" t="s">
        <v>20</v>
      </c>
    </row>
    <row r="781" spans="1:14" ht="14.25" customHeight="1" x14ac:dyDescent="0.25">
      <c r="A781" s="2">
        <v>5912</v>
      </c>
      <c r="B781" s="70">
        <v>26022</v>
      </c>
      <c r="C781" s="4" t="s">
        <v>21</v>
      </c>
      <c r="D781" s="5">
        <v>44134</v>
      </c>
      <c r="E781" s="2" t="s">
        <v>15</v>
      </c>
      <c r="F781" s="65">
        <v>44134</v>
      </c>
      <c r="G781" s="4" t="s">
        <v>16</v>
      </c>
      <c r="H781" s="1">
        <v>0</v>
      </c>
      <c r="I781" s="1">
        <v>1</v>
      </c>
      <c r="J781" s="2" t="s">
        <v>701</v>
      </c>
      <c r="K781" s="68" t="s">
        <v>18</v>
      </c>
      <c r="L781" s="4" t="s">
        <v>15</v>
      </c>
      <c r="M781" s="2" t="s">
        <v>19</v>
      </c>
      <c r="N781" s="2" t="s">
        <v>20</v>
      </c>
    </row>
    <row r="782" spans="1:14" ht="14.25" customHeight="1" x14ac:dyDescent="0.25">
      <c r="A782" s="2">
        <v>5913</v>
      </c>
      <c r="B782" s="70">
        <v>26023</v>
      </c>
      <c r="C782" s="4" t="s">
        <v>14</v>
      </c>
      <c r="D782" s="5">
        <v>44134</v>
      </c>
      <c r="E782" s="2" t="s">
        <v>15</v>
      </c>
      <c r="F782" s="65">
        <v>44134</v>
      </c>
      <c r="G782" s="4" t="s">
        <v>16</v>
      </c>
      <c r="H782" s="1">
        <v>0</v>
      </c>
      <c r="I782" s="1">
        <v>1</v>
      </c>
      <c r="J782" s="2" t="s">
        <v>702</v>
      </c>
      <c r="K782" s="68" t="s">
        <v>18</v>
      </c>
      <c r="L782" s="4" t="s">
        <v>15</v>
      </c>
      <c r="M782" s="2" t="s">
        <v>19</v>
      </c>
      <c r="N782" s="2" t="s">
        <v>20</v>
      </c>
    </row>
    <row r="783" spans="1:14" ht="14.25" customHeight="1" x14ac:dyDescent="0.25">
      <c r="A783" s="2">
        <v>5914</v>
      </c>
      <c r="B783" s="70">
        <v>26024</v>
      </c>
      <c r="C783" s="4" t="s">
        <v>14</v>
      </c>
      <c r="D783" s="5">
        <v>44134</v>
      </c>
      <c r="E783" s="2" t="s">
        <v>15</v>
      </c>
      <c r="F783" s="65">
        <v>44134</v>
      </c>
      <c r="G783" s="4" t="s">
        <v>16</v>
      </c>
      <c r="H783" s="1">
        <v>0</v>
      </c>
      <c r="I783" s="1">
        <v>1</v>
      </c>
      <c r="J783" s="2" t="s">
        <v>703</v>
      </c>
      <c r="K783" s="68" t="s">
        <v>18</v>
      </c>
      <c r="L783" s="4" t="s">
        <v>15</v>
      </c>
      <c r="M783" s="2" t="s">
        <v>19</v>
      </c>
      <c r="N783" s="2" t="s">
        <v>20</v>
      </c>
    </row>
    <row r="784" spans="1:14" ht="14.25" customHeight="1" x14ac:dyDescent="0.25">
      <c r="A784" s="2">
        <v>5915</v>
      </c>
      <c r="B784" s="70">
        <v>26025</v>
      </c>
      <c r="C784" s="4" t="s">
        <v>21</v>
      </c>
      <c r="D784" s="5">
        <v>44134</v>
      </c>
      <c r="E784" s="2" t="s">
        <v>15</v>
      </c>
      <c r="F784" s="65">
        <v>44134</v>
      </c>
      <c r="G784" s="4" t="s">
        <v>16</v>
      </c>
      <c r="H784" s="1">
        <v>0</v>
      </c>
      <c r="I784" s="1">
        <v>1</v>
      </c>
      <c r="J784" s="2" t="s">
        <v>704</v>
      </c>
      <c r="K784" s="68" t="s">
        <v>18</v>
      </c>
      <c r="L784" s="4" t="s">
        <v>15</v>
      </c>
      <c r="M784" s="2" t="s">
        <v>19</v>
      </c>
      <c r="N784" s="2" t="s">
        <v>20</v>
      </c>
    </row>
    <row r="785" spans="1:14" ht="14.25" customHeight="1" x14ac:dyDescent="0.25">
      <c r="A785" s="2">
        <v>5916</v>
      </c>
      <c r="B785" s="70">
        <v>26026</v>
      </c>
      <c r="C785" s="4" t="s">
        <v>21</v>
      </c>
      <c r="D785" s="5">
        <v>44134</v>
      </c>
      <c r="E785" s="2" t="s">
        <v>15</v>
      </c>
      <c r="F785" s="65">
        <v>44134</v>
      </c>
      <c r="G785" s="4" t="s">
        <v>16</v>
      </c>
      <c r="H785" s="1">
        <v>0</v>
      </c>
      <c r="I785" s="1">
        <v>1</v>
      </c>
      <c r="J785" s="2" t="s">
        <v>705</v>
      </c>
      <c r="K785" s="68" t="s">
        <v>18</v>
      </c>
      <c r="L785" s="4" t="s">
        <v>15</v>
      </c>
      <c r="M785" s="2" t="s">
        <v>19</v>
      </c>
      <c r="N785" s="2" t="s">
        <v>20</v>
      </c>
    </row>
    <row r="786" spans="1:14" ht="14.25" customHeight="1" x14ac:dyDescent="0.25">
      <c r="A786" s="2">
        <v>5917</v>
      </c>
      <c r="B786" s="70">
        <v>26027</v>
      </c>
      <c r="C786" s="4" t="s">
        <v>82</v>
      </c>
      <c r="D786" s="5">
        <v>44134</v>
      </c>
      <c r="E786" s="2" t="s">
        <v>15</v>
      </c>
      <c r="F786" s="65">
        <v>44134</v>
      </c>
      <c r="G786" s="4" t="s">
        <v>16</v>
      </c>
      <c r="H786" s="1">
        <v>0</v>
      </c>
      <c r="I786" s="1">
        <v>1</v>
      </c>
      <c r="J786" s="2" t="s">
        <v>706</v>
      </c>
      <c r="K786" s="68" t="s">
        <v>18</v>
      </c>
      <c r="L786" s="4" t="s">
        <v>15</v>
      </c>
      <c r="M786" s="2" t="s">
        <v>19</v>
      </c>
      <c r="N786" s="2" t="s">
        <v>20</v>
      </c>
    </row>
    <row r="787" spans="1:14" ht="14.25" customHeight="1" x14ac:dyDescent="0.25">
      <c r="A787" s="2">
        <v>5918</v>
      </c>
      <c r="B787" s="70">
        <v>26028</v>
      </c>
      <c r="C787" s="4" t="s">
        <v>14</v>
      </c>
      <c r="D787" s="5">
        <v>44134</v>
      </c>
      <c r="E787" s="2" t="s">
        <v>15</v>
      </c>
      <c r="F787" s="65">
        <v>44134</v>
      </c>
      <c r="G787" s="4" t="s">
        <v>16</v>
      </c>
      <c r="H787" s="1">
        <v>0</v>
      </c>
      <c r="I787" s="1">
        <v>1</v>
      </c>
      <c r="J787" s="2" t="s">
        <v>685</v>
      </c>
      <c r="K787" s="68" t="s">
        <v>18</v>
      </c>
      <c r="L787" s="4" t="s">
        <v>15</v>
      </c>
      <c r="M787" s="2" t="s">
        <v>19</v>
      </c>
      <c r="N787" s="2" t="s">
        <v>20</v>
      </c>
    </row>
    <row r="788" spans="1:14" ht="14.25" customHeight="1" x14ac:dyDescent="0.25">
      <c r="A788" s="2">
        <v>5919</v>
      </c>
      <c r="B788" s="70">
        <v>26029</v>
      </c>
      <c r="C788" s="4" t="s">
        <v>21</v>
      </c>
      <c r="D788" s="5">
        <v>44134</v>
      </c>
      <c r="E788" s="2" t="s">
        <v>15</v>
      </c>
      <c r="F788" s="65">
        <v>44134</v>
      </c>
      <c r="G788" s="4" t="s">
        <v>16</v>
      </c>
      <c r="H788" s="1">
        <v>0</v>
      </c>
      <c r="I788" s="1">
        <v>1</v>
      </c>
      <c r="J788" s="2" t="s">
        <v>707</v>
      </c>
      <c r="K788" s="68" t="s">
        <v>18</v>
      </c>
      <c r="L788" s="4" t="s">
        <v>15</v>
      </c>
      <c r="M788" s="2" t="s">
        <v>19</v>
      </c>
      <c r="N788" s="2" t="s">
        <v>20</v>
      </c>
    </row>
    <row r="789" spans="1:14" ht="14.25" customHeight="1" x14ac:dyDescent="0.25">
      <c r="A789" s="2">
        <v>5920</v>
      </c>
      <c r="B789" s="70">
        <v>26030</v>
      </c>
      <c r="C789" s="4" t="s">
        <v>21</v>
      </c>
      <c r="D789" s="5">
        <v>44134</v>
      </c>
      <c r="E789" s="2" t="s">
        <v>15</v>
      </c>
      <c r="F789" s="65">
        <v>44134</v>
      </c>
      <c r="G789" s="4" t="s">
        <v>16</v>
      </c>
      <c r="H789" s="1">
        <v>0</v>
      </c>
      <c r="I789" s="1">
        <v>1</v>
      </c>
      <c r="J789" s="2" t="s">
        <v>708</v>
      </c>
      <c r="K789" s="68" t="s">
        <v>18</v>
      </c>
      <c r="L789" s="4" t="s">
        <v>15</v>
      </c>
      <c r="M789" s="2" t="s">
        <v>19</v>
      </c>
      <c r="N789" s="2" t="s">
        <v>20</v>
      </c>
    </row>
    <row r="790" spans="1:14" ht="14.25" customHeight="1" x14ac:dyDescent="0.25">
      <c r="A790" s="2">
        <v>5921</v>
      </c>
      <c r="B790" s="70">
        <v>26031</v>
      </c>
      <c r="C790" s="4" t="s">
        <v>14</v>
      </c>
      <c r="D790" s="5">
        <v>44134</v>
      </c>
      <c r="E790" s="2" t="s">
        <v>15</v>
      </c>
      <c r="F790" s="65">
        <v>44134</v>
      </c>
      <c r="G790" s="4" t="s">
        <v>16</v>
      </c>
      <c r="H790" s="1">
        <v>0</v>
      </c>
      <c r="I790" s="1">
        <v>1</v>
      </c>
      <c r="J790" s="2" t="s">
        <v>709</v>
      </c>
      <c r="K790" s="68" t="s">
        <v>18</v>
      </c>
      <c r="L790" s="4" t="s">
        <v>15</v>
      </c>
      <c r="M790" s="2" t="s">
        <v>19</v>
      </c>
      <c r="N790" s="2" t="s">
        <v>20</v>
      </c>
    </row>
    <row r="791" spans="1:14" ht="14.25" customHeight="1" x14ac:dyDescent="0.25">
      <c r="A791" s="2">
        <v>5922</v>
      </c>
      <c r="B791" s="70">
        <v>26032</v>
      </c>
      <c r="C791" s="4" t="s">
        <v>14</v>
      </c>
      <c r="D791" s="5">
        <v>44134</v>
      </c>
      <c r="E791" s="2" t="s">
        <v>15</v>
      </c>
      <c r="F791" s="65">
        <v>44134</v>
      </c>
      <c r="G791" s="4" t="s">
        <v>16</v>
      </c>
      <c r="H791" s="1">
        <v>0</v>
      </c>
      <c r="I791" s="1">
        <v>1</v>
      </c>
      <c r="J791" s="2" t="s">
        <v>710</v>
      </c>
      <c r="K791" s="68" t="s">
        <v>18</v>
      </c>
      <c r="L791" s="4" t="s">
        <v>15</v>
      </c>
      <c r="M791" s="2" t="s">
        <v>19</v>
      </c>
      <c r="N791" s="2" t="s">
        <v>20</v>
      </c>
    </row>
    <row r="792" spans="1:14" ht="14.25" customHeight="1" x14ac:dyDescent="0.25">
      <c r="A792" s="2">
        <v>5923</v>
      </c>
      <c r="B792" s="70">
        <v>26033</v>
      </c>
      <c r="C792" s="4" t="s">
        <v>14</v>
      </c>
      <c r="D792" s="5">
        <v>44134</v>
      </c>
      <c r="E792" s="2" t="s">
        <v>15</v>
      </c>
      <c r="F792" s="65">
        <v>44134</v>
      </c>
      <c r="G792" s="4" t="s">
        <v>16</v>
      </c>
      <c r="H792" s="1">
        <v>0</v>
      </c>
      <c r="I792" s="1">
        <v>1</v>
      </c>
      <c r="J792" s="2" t="s">
        <v>711</v>
      </c>
      <c r="K792" s="68" t="s">
        <v>18</v>
      </c>
      <c r="L792" s="4" t="s">
        <v>15</v>
      </c>
      <c r="M792" s="2" t="s">
        <v>19</v>
      </c>
      <c r="N792" s="2" t="s">
        <v>20</v>
      </c>
    </row>
    <row r="793" spans="1:14" ht="14.25" customHeight="1" x14ac:dyDescent="0.25">
      <c r="A793" s="2">
        <v>5924</v>
      </c>
      <c r="B793" s="70">
        <v>26034</v>
      </c>
      <c r="C793" s="4" t="s">
        <v>14</v>
      </c>
      <c r="D793" s="5">
        <v>44134</v>
      </c>
      <c r="E793" s="2" t="s">
        <v>15</v>
      </c>
      <c r="F793" s="65">
        <v>44134</v>
      </c>
      <c r="G793" s="4" t="s">
        <v>16</v>
      </c>
      <c r="H793" s="1">
        <v>0</v>
      </c>
      <c r="I793" s="1">
        <v>1</v>
      </c>
      <c r="J793" s="2" t="s">
        <v>712</v>
      </c>
      <c r="K793" s="68" t="s">
        <v>18</v>
      </c>
      <c r="L793" s="4" t="s">
        <v>15</v>
      </c>
      <c r="M793" s="2" t="s">
        <v>19</v>
      </c>
      <c r="N793" s="2" t="s">
        <v>20</v>
      </c>
    </row>
    <row r="794" spans="1:14" ht="14.25" customHeight="1" x14ac:dyDescent="0.25">
      <c r="A794" s="2">
        <v>5925</v>
      </c>
      <c r="B794" s="70">
        <v>26035</v>
      </c>
      <c r="C794" s="4" t="s">
        <v>32</v>
      </c>
      <c r="D794" s="5">
        <v>44134</v>
      </c>
      <c r="E794" s="2" t="s">
        <v>15</v>
      </c>
      <c r="F794" s="65">
        <v>44134</v>
      </c>
      <c r="G794" s="4" t="s">
        <v>16</v>
      </c>
      <c r="H794" s="1">
        <v>0</v>
      </c>
      <c r="I794" s="1">
        <v>1</v>
      </c>
      <c r="J794" s="2" t="s">
        <v>713</v>
      </c>
      <c r="K794" s="68" t="s">
        <v>18</v>
      </c>
      <c r="L794" s="4" t="s">
        <v>15</v>
      </c>
      <c r="M794" s="2" t="s">
        <v>19</v>
      </c>
      <c r="N794" s="2" t="s">
        <v>20</v>
      </c>
    </row>
    <row r="795" spans="1:14" ht="14.25" customHeight="1" x14ac:dyDescent="0.25">
      <c r="A795" s="2">
        <v>5926</v>
      </c>
      <c r="B795" s="70">
        <v>26036</v>
      </c>
      <c r="C795" s="4" t="s">
        <v>21</v>
      </c>
      <c r="D795" s="5">
        <v>44134</v>
      </c>
      <c r="E795" s="2" t="s">
        <v>15</v>
      </c>
      <c r="F795" s="65" t="s">
        <v>34</v>
      </c>
      <c r="G795" s="4" t="s">
        <v>34</v>
      </c>
      <c r="H795" s="1" t="s">
        <v>35</v>
      </c>
      <c r="I795" s="1" t="s">
        <v>35</v>
      </c>
      <c r="J795" s="2" t="s">
        <v>714</v>
      </c>
      <c r="K795" s="68" t="s">
        <v>37</v>
      </c>
      <c r="L795" s="4" t="s">
        <v>34</v>
      </c>
      <c r="M795" s="2" t="s">
        <v>38</v>
      </c>
      <c r="N795" s="2" t="s">
        <v>34</v>
      </c>
    </row>
    <row r="796" spans="1:14" ht="14.25" customHeight="1" x14ac:dyDescent="0.25">
      <c r="A796" s="2">
        <v>5927</v>
      </c>
      <c r="B796" s="70">
        <v>26037</v>
      </c>
      <c r="C796" s="4" t="s">
        <v>14</v>
      </c>
      <c r="D796" s="5">
        <v>44134</v>
      </c>
      <c r="E796" s="2" t="s">
        <v>15</v>
      </c>
      <c r="F796" s="65">
        <v>44134</v>
      </c>
      <c r="G796" s="4" t="s">
        <v>16</v>
      </c>
      <c r="H796" s="1">
        <v>0</v>
      </c>
      <c r="I796" s="1">
        <v>1</v>
      </c>
      <c r="J796" s="2" t="s">
        <v>715</v>
      </c>
      <c r="K796" s="68" t="s">
        <v>18</v>
      </c>
      <c r="L796" s="4" t="s">
        <v>15</v>
      </c>
      <c r="M796" s="2" t="s">
        <v>19</v>
      </c>
      <c r="N796" s="2" t="s">
        <v>20</v>
      </c>
    </row>
    <row r="797" spans="1:14" ht="14.25" customHeight="1" x14ac:dyDescent="0.25">
      <c r="A797" s="2">
        <v>5928</v>
      </c>
      <c r="B797" s="70">
        <v>26038</v>
      </c>
      <c r="C797" s="4" t="s">
        <v>14</v>
      </c>
      <c r="D797" s="5">
        <v>44134</v>
      </c>
      <c r="E797" s="2" t="s">
        <v>15</v>
      </c>
      <c r="F797" s="65" t="s">
        <v>34</v>
      </c>
      <c r="G797" s="4" t="s">
        <v>34</v>
      </c>
      <c r="H797" s="1" t="s">
        <v>35</v>
      </c>
      <c r="I797" s="1" t="s">
        <v>35</v>
      </c>
      <c r="J797" s="2" t="s">
        <v>716</v>
      </c>
      <c r="K797" s="68" t="s">
        <v>37</v>
      </c>
      <c r="L797" s="4" t="s">
        <v>34</v>
      </c>
      <c r="M797" s="2" t="s">
        <v>38</v>
      </c>
      <c r="N797" s="2" t="s">
        <v>34</v>
      </c>
    </row>
    <row r="798" spans="1:14" ht="14.25" customHeight="1" x14ac:dyDescent="0.25">
      <c r="A798" s="2">
        <v>5929</v>
      </c>
      <c r="B798" s="70">
        <v>26039</v>
      </c>
      <c r="C798" s="4" t="s">
        <v>21</v>
      </c>
      <c r="D798" s="5">
        <v>44134</v>
      </c>
      <c r="E798" s="2" t="s">
        <v>15</v>
      </c>
      <c r="F798" s="65" t="s">
        <v>34</v>
      </c>
      <c r="G798" s="4" t="s">
        <v>34</v>
      </c>
      <c r="H798" s="1" t="s">
        <v>35</v>
      </c>
      <c r="I798" s="1" t="s">
        <v>35</v>
      </c>
      <c r="J798" s="2" t="s">
        <v>717</v>
      </c>
      <c r="K798" s="68" t="s">
        <v>37</v>
      </c>
      <c r="L798" s="4" t="s">
        <v>34</v>
      </c>
      <c r="M798" s="2" t="s">
        <v>38</v>
      </c>
      <c r="N798" s="2" t="s">
        <v>34</v>
      </c>
    </row>
    <row r="799" spans="1:14" ht="14.25" customHeight="1" x14ac:dyDescent="0.25">
      <c r="A799" s="2">
        <v>5930</v>
      </c>
      <c r="B799" s="70">
        <v>26040</v>
      </c>
      <c r="C799" s="4" t="s">
        <v>21</v>
      </c>
      <c r="D799" s="5">
        <v>44134</v>
      </c>
      <c r="E799" s="2" t="s">
        <v>15</v>
      </c>
      <c r="F799" s="65" t="s">
        <v>34</v>
      </c>
      <c r="G799" s="4" t="s">
        <v>34</v>
      </c>
      <c r="H799" s="1" t="s">
        <v>35</v>
      </c>
      <c r="I799" s="1" t="s">
        <v>35</v>
      </c>
      <c r="J799" s="2" t="s">
        <v>718</v>
      </c>
      <c r="K799" s="68" t="s">
        <v>37</v>
      </c>
      <c r="L799" s="4" t="s">
        <v>34</v>
      </c>
      <c r="M799" s="2" t="s">
        <v>38</v>
      </c>
      <c r="N799" s="2" t="s">
        <v>34</v>
      </c>
    </row>
    <row r="800" spans="1:14" ht="14.25" customHeight="1" x14ac:dyDescent="0.25">
      <c r="A800" s="2">
        <v>5931</v>
      </c>
      <c r="B800" s="70">
        <v>26041</v>
      </c>
      <c r="C800" s="4" t="s">
        <v>14</v>
      </c>
      <c r="D800" s="5">
        <v>44134</v>
      </c>
      <c r="E800" s="2" t="s">
        <v>15</v>
      </c>
      <c r="F800" s="65" t="s">
        <v>34</v>
      </c>
      <c r="G800" s="4" t="s">
        <v>34</v>
      </c>
      <c r="H800" s="1" t="s">
        <v>35</v>
      </c>
      <c r="I800" s="1" t="s">
        <v>35</v>
      </c>
      <c r="J800" s="2" t="s">
        <v>719</v>
      </c>
      <c r="K800" s="68" t="s">
        <v>37</v>
      </c>
      <c r="L800" s="4" t="s">
        <v>34</v>
      </c>
      <c r="M800" s="2" t="s">
        <v>38</v>
      </c>
      <c r="N800" s="2" t="s">
        <v>34</v>
      </c>
    </row>
    <row r="801" spans="1:14" ht="14.25" customHeight="1" x14ac:dyDescent="0.25">
      <c r="A801" s="2">
        <v>5932</v>
      </c>
      <c r="B801" s="70">
        <v>26042</v>
      </c>
      <c r="C801" s="4" t="s">
        <v>14</v>
      </c>
      <c r="D801" s="5">
        <v>44134</v>
      </c>
      <c r="E801" s="2" t="s">
        <v>15</v>
      </c>
      <c r="F801" s="65" t="s">
        <v>34</v>
      </c>
      <c r="G801" s="4" t="s">
        <v>34</v>
      </c>
      <c r="H801" s="1" t="s">
        <v>35</v>
      </c>
      <c r="I801" s="1" t="s">
        <v>35</v>
      </c>
      <c r="J801" s="2" t="s">
        <v>720</v>
      </c>
      <c r="K801" s="68" t="s">
        <v>37</v>
      </c>
      <c r="L801" s="4" t="s">
        <v>34</v>
      </c>
      <c r="M801" s="2" t="s">
        <v>38</v>
      </c>
      <c r="N801" s="2" t="s">
        <v>34</v>
      </c>
    </row>
    <row r="802" spans="1:14" ht="14.25" customHeight="1" x14ac:dyDescent="0.25">
      <c r="A802" s="2">
        <v>5933</v>
      </c>
      <c r="B802" s="70">
        <v>26043</v>
      </c>
      <c r="C802" s="4" t="s">
        <v>14</v>
      </c>
      <c r="D802" s="5">
        <v>44134</v>
      </c>
      <c r="E802" s="2" t="s">
        <v>15</v>
      </c>
      <c r="F802" s="65" t="s">
        <v>34</v>
      </c>
      <c r="G802" s="4" t="s">
        <v>34</v>
      </c>
      <c r="H802" s="1" t="s">
        <v>35</v>
      </c>
      <c r="I802" s="1" t="s">
        <v>35</v>
      </c>
      <c r="J802" s="2" t="s">
        <v>721</v>
      </c>
      <c r="K802" s="68" t="s">
        <v>37</v>
      </c>
      <c r="L802" s="4" t="s">
        <v>34</v>
      </c>
      <c r="M802" s="2" t="s">
        <v>38</v>
      </c>
      <c r="N802" s="2" t="s">
        <v>34</v>
      </c>
    </row>
    <row r="803" spans="1:14" ht="14.25" customHeight="1" x14ac:dyDescent="0.25">
      <c r="A803" s="2">
        <v>5934</v>
      </c>
      <c r="B803" s="70">
        <v>26044</v>
      </c>
      <c r="C803" s="4" t="s">
        <v>30</v>
      </c>
      <c r="D803" s="5">
        <v>44135</v>
      </c>
      <c r="E803" s="2" t="s">
        <v>15</v>
      </c>
      <c r="F803" s="65" t="s">
        <v>34</v>
      </c>
      <c r="G803" s="4" t="s">
        <v>34</v>
      </c>
      <c r="H803" s="1" t="s">
        <v>35</v>
      </c>
      <c r="I803" s="1" t="s">
        <v>35</v>
      </c>
      <c r="J803" s="2" t="s">
        <v>722</v>
      </c>
      <c r="K803" s="68" t="s">
        <v>37</v>
      </c>
      <c r="L803" s="4" t="s">
        <v>34</v>
      </c>
      <c r="M803" s="2" t="s">
        <v>38</v>
      </c>
      <c r="N803" s="2" t="s">
        <v>34</v>
      </c>
    </row>
    <row r="804" spans="1:14" ht="14.25" customHeight="1" x14ac:dyDescent="0.25">
      <c r="A804" s="2">
        <v>5935</v>
      </c>
      <c r="B804" s="70">
        <v>26045</v>
      </c>
      <c r="C804" s="4" t="s">
        <v>21</v>
      </c>
      <c r="D804" s="5">
        <v>44135</v>
      </c>
      <c r="E804" s="2" t="s">
        <v>15</v>
      </c>
      <c r="F804" s="65" t="s">
        <v>34</v>
      </c>
      <c r="G804" s="4" t="s">
        <v>34</v>
      </c>
      <c r="H804" s="1" t="s">
        <v>35</v>
      </c>
      <c r="I804" s="1" t="s">
        <v>35</v>
      </c>
      <c r="J804" s="2" t="s">
        <v>723</v>
      </c>
      <c r="K804" s="68" t="s">
        <v>37</v>
      </c>
      <c r="L804" s="4" t="s">
        <v>34</v>
      </c>
      <c r="M804" s="2" t="s">
        <v>38</v>
      </c>
      <c r="N804" s="2" t="s">
        <v>34</v>
      </c>
    </row>
    <row r="805" spans="1:14" ht="14.25" customHeight="1" x14ac:dyDescent="0.25">
      <c r="A805" s="2">
        <v>5936</v>
      </c>
      <c r="B805" s="70">
        <v>26046</v>
      </c>
      <c r="C805" s="4" t="s">
        <v>14</v>
      </c>
      <c r="D805" s="5">
        <v>44135</v>
      </c>
      <c r="E805" s="2" t="s">
        <v>15</v>
      </c>
      <c r="F805" s="65" t="s">
        <v>34</v>
      </c>
      <c r="G805" s="4" t="s">
        <v>34</v>
      </c>
      <c r="H805" s="1" t="s">
        <v>35</v>
      </c>
      <c r="I805" s="1" t="s">
        <v>35</v>
      </c>
      <c r="J805" s="2" t="s">
        <v>724</v>
      </c>
      <c r="K805" s="68" t="s">
        <v>37</v>
      </c>
      <c r="L805" s="4" t="s">
        <v>34</v>
      </c>
      <c r="M805" s="2" t="s">
        <v>38</v>
      </c>
      <c r="N805" s="2" t="s">
        <v>34</v>
      </c>
    </row>
    <row r="806" spans="1:14" ht="14.25" customHeight="1" x14ac:dyDescent="0.25">
      <c r="A806" s="2">
        <v>5937</v>
      </c>
      <c r="B806" s="70">
        <v>26047</v>
      </c>
      <c r="C806" s="4" t="s">
        <v>14</v>
      </c>
      <c r="D806" s="5">
        <v>44135</v>
      </c>
      <c r="E806" s="2" t="s">
        <v>15</v>
      </c>
      <c r="F806" s="65" t="s">
        <v>34</v>
      </c>
      <c r="G806" s="4" t="s">
        <v>34</v>
      </c>
      <c r="H806" s="1" t="s">
        <v>35</v>
      </c>
      <c r="I806" s="1" t="s">
        <v>35</v>
      </c>
      <c r="J806" s="2" t="s">
        <v>725</v>
      </c>
      <c r="K806" s="68" t="s">
        <v>37</v>
      </c>
      <c r="L806" s="4" t="s">
        <v>34</v>
      </c>
      <c r="M806" s="2" t="s">
        <v>38</v>
      </c>
      <c r="N806" s="2" t="s">
        <v>34</v>
      </c>
    </row>
    <row r="807" spans="1:14" ht="14.25" customHeight="1" x14ac:dyDescent="0.25">
      <c r="A807" s="2">
        <v>5938</v>
      </c>
      <c r="B807" s="70">
        <v>26048</v>
      </c>
      <c r="C807" s="4" t="s">
        <v>14</v>
      </c>
      <c r="D807" s="5">
        <v>44135</v>
      </c>
      <c r="E807" s="2" t="s">
        <v>15</v>
      </c>
      <c r="F807" s="65" t="s">
        <v>34</v>
      </c>
      <c r="G807" s="4" t="s">
        <v>34</v>
      </c>
      <c r="H807" s="1" t="s">
        <v>35</v>
      </c>
      <c r="I807" s="1" t="s">
        <v>35</v>
      </c>
      <c r="J807" s="2" t="s">
        <v>726</v>
      </c>
      <c r="K807" s="68" t="s">
        <v>37</v>
      </c>
      <c r="L807" s="4" t="s">
        <v>34</v>
      </c>
      <c r="M807" s="2" t="s">
        <v>38</v>
      </c>
      <c r="N807" s="2" t="s">
        <v>34</v>
      </c>
    </row>
    <row r="808" spans="1:14" ht="14.25" customHeight="1" x14ac:dyDescent="0.25">
      <c r="A808" s="2">
        <v>5939</v>
      </c>
      <c r="B808" s="70">
        <v>26049</v>
      </c>
      <c r="C808" s="4" t="s">
        <v>14</v>
      </c>
      <c r="D808" s="5">
        <v>44136</v>
      </c>
      <c r="E808" s="2" t="s">
        <v>727</v>
      </c>
      <c r="F808" s="65">
        <v>44138</v>
      </c>
      <c r="G808" s="4" t="s">
        <v>16</v>
      </c>
      <c r="H808" s="1">
        <v>2</v>
      </c>
      <c r="I808" s="1">
        <v>2</v>
      </c>
      <c r="J808" s="2" t="s">
        <v>728</v>
      </c>
      <c r="K808" s="68" t="s">
        <v>18</v>
      </c>
      <c r="L808" s="4" t="s">
        <v>727</v>
      </c>
      <c r="M808" s="2" t="s">
        <v>19</v>
      </c>
      <c r="N808" s="2" t="s">
        <v>20</v>
      </c>
    </row>
    <row r="809" spans="1:14" ht="14.25" customHeight="1" x14ac:dyDescent="0.25">
      <c r="A809" s="2">
        <v>5940</v>
      </c>
      <c r="B809" s="70">
        <v>26050</v>
      </c>
      <c r="C809" s="4" t="s">
        <v>14</v>
      </c>
      <c r="D809" s="5">
        <v>44136</v>
      </c>
      <c r="E809" s="2" t="s">
        <v>727</v>
      </c>
      <c r="F809" s="65">
        <v>44138</v>
      </c>
      <c r="G809" s="4" t="s">
        <v>16</v>
      </c>
      <c r="H809" s="1">
        <v>2</v>
      </c>
      <c r="I809" s="1">
        <v>2</v>
      </c>
      <c r="J809" s="2" t="s">
        <v>729</v>
      </c>
      <c r="K809" s="68" t="s">
        <v>18</v>
      </c>
      <c r="L809" s="4" t="s">
        <v>727</v>
      </c>
      <c r="M809" s="2" t="s">
        <v>19</v>
      </c>
      <c r="N809" s="2" t="s">
        <v>20</v>
      </c>
    </row>
    <row r="810" spans="1:14" ht="14.25" customHeight="1" x14ac:dyDescent="0.25">
      <c r="A810" s="2">
        <v>5941</v>
      </c>
      <c r="B810" s="70">
        <v>26051</v>
      </c>
      <c r="C810" s="4" t="s">
        <v>21</v>
      </c>
      <c r="D810" s="5">
        <v>44136</v>
      </c>
      <c r="E810" s="2" t="s">
        <v>727</v>
      </c>
      <c r="F810" s="65">
        <v>44138</v>
      </c>
      <c r="G810" s="4" t="s">
        <v>16</v>
      </c>
      <c r="H810" s="1">
        <v>2</v>
      </c>
      <c r="I810" s="1">
        <v>2</v>
      </c>
      <c r="J810" s="2" t="s">
        <v>730</v>
      </c>
      <c r="K810" s="68" t="s">
        <v>18</v>
      </c>
      <c r="L810" s="4" t="s">
        <v>727</v>
      </c>
      <c r="M810" s="2" t="s">
        <v>19</v>
      </c>
      <c r="N810" s="2" t="s">
        <v>20</v>
      </c>
    </row>
    <row r="811" spans="1:14" ht="14.25" customHeight="1" x14ac:dyDescent="0.25">
      <c r="A811" s="2">
        <v>5942</v>
      </c>
      <c r="B811" s="70">
        <v>26052</v>
      </c>
      <c r="C811" s="4" t="s">
        <v>21</v>
      </c>
      <c r="D811" s="5">
        <v>44136</v>
      </c>
      <c r="E811" s="2" t="s">
        <v>727</v>
      </c>
      <c r="F811" s="65">
        <v>44138</v>
      </c>
      <c r="G811" s="4" t="s">
        <v>16</v>
      </c>
      <c r="H811" s="1">
        <v>2</v>
      </c>
      <c r="I811" s="1">
        <v>2</v>
      </c>
      <c r="J811" s="2" t="s">
        <v>731</v>
      </c>
      <c r="K811" s="68" t="s">
        <v>18</v>
      </c>
      <c r="L811" s="4" t="s">
        <v>727</v>
      </c>
      <c r="M811" s="2" t="s">
        <v>19</v>
      </c>
      <c r="N811" s="2" t="s">
        <v>20</v>
      </c>
    </row>
    <row r="812" spans="1:14" ht="14.25" customHeight="1" x14ac:dyDescent="0.25">
      <c r="A812" s="2">
        <v>5943</v>
      </c>
      <c r="B812" s="70">
        <v>26053</v>
      </c>
      <c r="C812" s="4" t="s">
        <v>21</v>
      </c>
      <c r="D812" s="5">
        <v>44137</v>
      </c>
      <c r="E812" s="2" t="s">
        <v>727</v>
      </c>
      <c r="F812" s="65">
        <v>44138</v>
      </c>
      <c r="G812" s="4" t="s">
        <v>16</v>
      </c>
      <c r="H812" s="1">
        <v>1</v>
      </c>
      <c r="I812" s="1">
        <v>2</v>
      </c>
      <c r="J812" s="2" t="s">
        <v>732</v>
      </c>
      <c r="K812" s="68" t="s">
        <v>18</v>
      </c>
      <c r="L812" s="4" t="s">
        <v>727</v>
      </c>
      <c r="M812" s="2" t="s">
        <v>19</v>
      </c>
      <c r="N812" s="2" t="s">
        <v>20</v>
      </c>
    </row>
    <row r="813" spans="1:14" ht="14.25" customHeight="1" x14ac:dyDescent="0.25">
      <c r="A813" s="2">
        <v>5944</v>
      </c>
      <c r="B813" s="70">
        <v>26054</v>
      </c>
      <c r="C813" s="4" t="s">
        <v>14</v>
      </c>
      <c r="D813" s="5">
        <v>44137</v>
      </c>
      <c r="E813" s="2" t="s">
        <v>727</v>
      </c>
      <c r="F813" s="65">
        <v>44138</v>
      </c>
      <c r="G813" s="4" t="s">
        <v>16</v>
      </c>
      <c r="H813" s="1">
        <v>1</v>
      </c>
      <c r="I813" s="1">
        <v>2</v>
      </c>
      <c r="J813" s="2" t="s">
        <v>733</v>
      </c>
      <c r="K813" s="68" t="s">
        <v>18</v>
      </c>
      <c r="L813" s="4" t="s">
        <v>727</v>
      </c>
      <c r="M813" s="2" t="s">
        <v>19</v>
      </c>
      <c r="N813" s="2" t="s">
        <v>20</v>
      </c>
    </row>
    <row r="814" spans="1:14" ht="14.25" customHeight="1" x14ac:dyDescent="0.25">
      <c r="A814" s="2">
        <v>5945</v>
      </c>
      <c r="B814" s="70">
        <v>26055</v>
      </c>
      <c r="C814" s="4" t="s">
        <v>14</v>
      </c>
      <c r="D814" s="5">
        <v>44137</v>
      </c>
      <c r="E814" s="2" t="s">
        <v>727</v>
      </c>
      <c r="F814" s="65">
        <v>44138</v>
      </c>
      <c r="G814" s="4" t="s">
        <v>16</v>
      </c>
      <c r="H814" s="1">
        <v>1</v>
      </c>
      <c r="I814" s="1">
        <v>2</v>
      </c>
      <c r="J814" s="2" t="s">
        <v>734</v>
      </c>
      <c r="K814" s="68" t="s">
        <v>18</v>
      </c>
      <c r="L814" s="4" t="s">
        <v>727</v>
      </c>
      <c r="M814" s="2" t="s">
        <v>19</v>
      </c>
      <c r="N814" s="2" t="s">
        <v>20</v>
      </c>
    </row>
    <row r="815" spans="1:14" ht="14.25" customHeight="1" x14ac:dyDescent="0.25">
      <c r="A815" s="2">
        <v>5946</v>
      </c>
      <c r="B815" s="70">
        <v>26056</v>
      </c>
      <c r="C815" s="4" t="s">
        <v>21</v>
      </c>
      <c r="D815" s="5">
        <v>44137</v>
      </c>
      <c r="E815" s="2" t="s">
        <v>727</v>
      </c>
      <c r="F815" s="65" t="s">
        <v>34</v>
      </c>
      <c r="G815" s="4" t="s">
        <v>34</v>
      </c>
      <c r="H815" s="1" t="s">
        <v>35</v>
      </c>
      <c r="I815" s="1" t="s">
        <v>35</v>
      </c>
      <c r="J815" s="2" t="s">
        <v>735</v>
      </c>
      <c r="K815" s="68" t="s">
        <v>37</v>
      </c>
      <c r="L815" s="4" t="s">
        <v>34</v>
      </c>
      <c r="M815" s="2" t="s">
        <v>38</v>
      </c>
      <c r="N815" s="2" t="s">
        <v>34</v>
      </c>
    </row>
    <row r="816" spans="1:14" ht="14.25" customHeight="1" x14ac:dyDescent="0.25">
      <c r="A816" s="2">
        <v>5947</v>
      </c>
      <c r="B816" s="70">
        <v>26057</v>
      </c>
      <c r="C816" s="4" t="s">
        <v>14</v>
      </c>
      <c r="D816" s="5">
        <v>44137</v>
      </c>
      <c r="E816" s="2" t="s">
        <v>727</v>
      </c>
      <c r="F816" s="65">
        <v>44138</v>
      </c>
      <c r="G816" s="4" t="s">
        <v>16</v>
      </c>
      <c r="H816" s="1">
        <v>1</v>
      </c>
      <c r="I816" s="1">
        <v>2</v>
      </c>
      <c r="J816" s="2" t="s">
        <v>736</v>
      </c>
      <c r="K816" s="68" t="s">
        <v>18</v>
      </c>
      <c r="L816" s="4" t="s">
        <v>727</v>
      </c>
      <c r="M816" s="2" t="s">
        <v>19</v>
      </c>
      <c r="N816" s="2" t="s">
        <v>20</v>
      </c>
    </row>
    <row r="817" spans="1:14" ht="14.25" customHeight="1" x14ac:dyDescent="0.25">
      <c r="A817" s="2">
        <v>5948</v>
      </c>
      <c r="B817" s="70">
        <v>26058</v>
      </c>
      <c r="C817" s="4" t="s">
        <v>14</v>
      </c>
      <c r="D817" s="5">
        <v>44137</v>
      </c>
      <c r="E817" s="2" t="s">
        <v>727</v>
      </c>
      <c r="F817" s="65">
        <v>44138</v>
      </c>
      <c r="G817" s="4" t="s">
        <v>16</v>
      </c>
      <c r="H817" s="1">
        <v>1</v>
      </c>
      <c r="I817" s="1">
        <v>2</v>
      </c>
      <c r="J817" s="2" t="s">
        <v>737</v>
      </c>
      <c r="K817" s="68" t="s">
        <v>18</v>
      </c>
      <c r="L817" s="4" t="s">
        <v>727</v>
      </c>
      <c r="M817" s="2" t="s">
        <v>19</v>
      </c>
      <c r="N817" s="2" t="s">
        <v>20</v>
      </c>
    </row>
    <row r="818" spans="1:14" ht="14.25" customHeight="1" x14ac:dyDescent="0.25">
      <c r="A818" s="2">
        <v>5949</v>
      </c>
      <c r="B818" s="70">
        <v>26059</v>
      </c>
      <c r="C818" s="4" t="s">
        <v>21</v>
      </c>
      <c r="D818" s="5">
        <v>44137</v>
      </c>
      <c r="E818" s="2" t="s">
        <v>727</v>
      </c>
      <c r="F818" s="65">
        <v>44139</v>
      </c>
      <c r="G818" s="4" t="s">
        <v>16</v>
      </c>
      <c r="H818" s="1">
        <v>2</v>
      </c>
      <c r="I818" s="1">
        <v>3</v>
      </c>
      <c r="J818" s="2" t="s">
        <v>738</v>
      </c>
      <c r="K818" s="68" t="s">
        <v>18</v>
      </c>
      <c r="L818" s="4" t="s">
        <v>727</v>
      </c>
      <c r="M818" s="2" t="s">
        <v>19</v>
      </c>
      <c r="N818" s="2" t="s">
        <v>20</v>
      </c>
    </row>
    <row r="819" spans="1:14" ht="14.25" customHeight="1" x14ac:dyDescent="0.25">
      <c r="A819" s="2">
        <v>5950</v>
      </c>
      <c r="B819" s="70">
        <v>26060</v>
      </c>
      <c r="C819" s="4" t="s">
        <v>14</v>
      </c>
      <c r="D819" s="5">
        <v>44137</v>
      </c>
      <c r="E819" s="2" t="s">
        <v>727</v>
      </c>
      <c r="F819" s="65">
        <v>44139</v>
      </c>
      <c r="G819" s="4" t="s">
        <v>16</v>
      </c>
      <c r="H819" s="1">
        <v>2</v>
      </c>
      <c r="I819" s="1">
        <v>3</v>
      </c>
      <c r="J819" s="2" t="s">
        <v>739</v>
      </c>
      <c r="K819" s="68" t="s">
        <v>18</v>
      </c>
      <c r="L819" s="4" t="s">
        <v>727</v>
      </c>
      <c r="M819" s="2" t="s">
        <v>19</v>
      </c>
      <c r="N819" s="2" t="s">
        <v>20</v>
      </c>
    </row>
    <row r="820" spans="1:14" ht="14.25" customHeight="1" x14ac:dyDescent="0.25">
      <c r="A820" s="2">
        <v>5951</v>
      </c>
      <c r="B820" s="70">
        <v>26061</v>
      </c>
      <c r="C820" s="4" t="s">
        <v>30</v>
      </c>
      <c r="D820" s="5">
        <v>44137</v>
      </c>
      <c r="E820" s="2" t="s">
        <v>727</v>
      </c>
      <c r="F820" s="65">
        <v>44138</v>
      </c>
      <c r="G820" s="4" t="s">
        <v>16</v>
      </c>
      <c r="H820" s="1">
        <v>1</v>
      </c>
      <c r="I820" s="1">
        <v>2</v>
      </c>
      <c r="J820" s="2" t="s">
        <v>677</v>
      </c>
      <c r="K820" s="68" t="s">
        <v>18</v>
      </c>
      <c r="L820" s="4" t="s">
        <v>727</v>
      </c>
      <c r="M820" s="2" t="s">
        <v>19</v>
      </c>
      <c r="N820" s="2" t="s">
        <v>20</v>
      </c>
    </row>
    <row r="821" spans="1:14" ht="14.25" customHeight="1" x14ac:dyDescent="0.25">
      <c r="A821" s="2">
        <v>5952</v>
      </c>
      <c r="B821" s="70">
        <v>26062</v>
      </c>
      <c r="C821" s="4" t="s">
        <v>14</v>
      </c>
      <c r="D821" s="5">
        <v>44138</v>
      </c>
      <c r="E821" s="2" t="s">
        <v>727</v>
      </c>
      <c r="F821" s="65">
        <v>44139</v>
      </c>
      <c r="G821" s="4" t="s">
        <v>16</v>
      </c>
      <c r="H821" s="1">
        <v>1</v>
      </c>
      <c r="I821" s="1">
        <v>2</v>
      </c>
      <c r="J821" s="2" t="s">
        <v>740</v>
      </c>
      <c r="K821" s="68" t="s">
        <v>18</v>
      </c>
      <c r="L821" s="4" t="s">
        <v>727</v>
      </c>
      <c r="M821" s="2" t="s">
        <v>19</v>
      </c>
      <c r="N821" s="2" t="s">
        <v>20</v>
      </c>
    </row>
    <row r="822" spans="1:14" ht="14.25" customHeight="1" x14ac:dyDescent="0.25">
      <c r="A822" s="2">
        <v>5953</v>
      </c>
      <c r="B822" s="70">
        <v>26063</v>
      </c>
      <c r="C822" s="4" t="s">
        <v>21</v>
      </c>
      <c r="D822" s="5">
        <v>44138</v>
      </c>
      <c r="E822" s="2" t="s">
        <v>727</v>
      </c>
      <c r="F822" s="65">
        <v>44138</v>
      </c>
      <c r="G822" s="4" t="s">
        <v>16</v>
      </c>
      <c r="H822" s="1">
        <v>0</v>
      </c>
      <c r="I822" s="1">
        <v>1</v>
      </c>
      <c r="J822" s="2" t="s">
        <v>741</v>
      </c>
      <c r="K822" s="68" t="s">
        <v>18</v>
      </c>
      <c r="L822" s="4" t="s">
        <v>727</v>
      </c>
      <c r="M822" s="2" t="s">
        <v>19</v>
      </c>
      <c r="N822" s="2" t="s">
        <v>20</v>
      </c>
    </row>
    <row r="823" spans="1:14" ht="14.25" customHeight="1" x14ac:dyDescent="0.25">
      <c r="A823" s="2">
        <v>5954</v>
      </c>
      <c r="B823" s="70">
        <v>26064</v>
      </c>
      <c r="C823" s="4" t="s">
        <v>14</v>
      </c>
      <c r="D823" s="5">
        <v>44138</v>
      </c>
      <c r="E823" s="2" t="s">
        <v>727</v>
      </c>
      <c r="F823" s="65">
        <v>44139</v>
      </c>
      <c r="G823" s="4" t="s">
        <v>16</v>
      </c>
      <c r="H823" s="1">
        <v>1</v>
      </c>
      <c r="I823" s="1">
        <v>2</v>
      </c>
      <c r="J823" s="2" t="s">
        <v>742</v>
      </c>
      <c r="K823" s="68" t="s">
        <v>18</v>
      </c>
      <c r="L823" s="4" t="s">
        <v>727</v>
      </c>
      <c r="M823" s="2" t="s">
        <v>19</v>
      </c>
      <c r="N823" s="2" t="s">
        <v>20</v>
      </c>
    </row>
    <row r="824" spans="1:14" ht="14.25" customHeight="1" x14ac:dyDescent="0.25">
      <c r="A824" s="2">
        <v>5955</v>
      </c>
      <c r="B824" s="70">
        <v>26065</v>
      </c>
      <c r="C824" s="4" t="s">
        <v>14</v>
      </c>
      <c r="D824" s="5">
        <v>44138</v>
      </c>
      <c r="E824" s="2" t="s">
        <v>727</v>
      </c>
      <c r="F824" s="65">
        <v>44139</v>
      </c>
      <c r="G824" s="4" t="s">
        <v>16</v>
      </c>
      <c r="H824" s="1">
        <v>1</v>
      </c>
      <c r="I824" s="1">
        <v>2</v>
      </c>
      <c r="J824" s="2" t="s">
        <v>743</v>
      </c>
      <c r="K824" s="68" t="s">
        <v>18</v>
      </c>
      <c r="L824" s="4" t="s">
        <v>727</v>
      </c>
      <c r="M824" s="2" t="s">
        <v>19</v>
      </c>
      <c r="N824" s="2" t="s">
        <v>20</v>
      </c>
    </row>
    <row r="825" spans="1:14" ht="14.25" customHeight="1" x14ac:dyDescent="0.25">
      <c r="A825" s="2">
        <v>5956</v>
      </c>
      <c r="B825" s="70">
        <v>26066</v>
      </c>
      <c r="C825" s="4" t="s">
        <v>21</v>
      </c>
      <c r="D825" s="5">
        <v>44138</v>
      </c>
      <c r="E825" s="2" t="s">
        <v>727</v>
      </c>
      <c r="F825" s="65" t="s">
        <v>34</v>
      </c>
      <c r="G825" s="4" t="s">
        <v>34</v>
      </c>
      <c r="H825" s="1" t="s">
        <v>35</v>
      </c>
      <c r="I825" s="1" t="s">
        <v>35</v>
      </c>
      <c r="J825" s="2" t="s">
        <v>744</v>
      </c>
      <c r="K825" s="68" t="s">
        <v>37</v>
      </c>
      <c r="L825" s="4" t="s">
        <v>34</v>
      </c>
      <c r="M825" s="2" t="s">
        <v>38</v>
      </c>
      <c r="N825" s="2" t="s">
        <v>34</v>
      </c>
    </row>
    <row r="826" spans="1:14" ht="14.25" customHeight="1" x14ac:dyDescent="0.25">
      <c r="A826" s="2">
        <v>5957</v>
      </c>
      <c r="B826" s="70">
        <v>26067</v>
      </c>
      <c r="C826" s="4" t="s">
        <v>14</v>
      </c>
      <c r="D826" s="5">
        <v>44138</v>
      </c>
      <c r="E826" s="2" t="s">
        <v>727</v>
      </c>
      <c r="F826" s="65">
        <v>44139</v>
      </c>
      <c r="G826" s="4" t="s">
        <v>16</v>
      </c>
      <c r="H826" s="1">
        <v>1</v>
      </c>
      <c r="I826" s="1">
        <v>2</v>
      </c>
      <c r="J826" s="2" t="s">
        <v>745</v>
      </c>
      <c r="K826" s="68" t="s">
        <v>18</v>
      </c>
      <c r="L826" s="4" t="s">
        <v>727</v>
      </c>
      <c r="M826" s="2" t="s">
        <v>19</v>
      </c>
      <c r="N826" s="2" t="s">
        <v>20</v>
      </c>
    </row>
    <row r="827" spans="1:14" ht="14.25" customHeight="1" x14ac:dyDescent="0.25">
      <c r="A827" s="2">
        <v>5958</v>
      </c>
      <c r="B827" s="70">
        <v>26068</v>
      </c>
      <c r="C827" s="4" t="s">
        <v>30</v>
      </c>
      <c r="D827" s="5">
        <v>44138</v>
      </c>
      <c r="E827" s="2" t="s">
        <v>727</v>
      </c>
      <c r="F827" s="65">
        <v>44138</v>
      </c>
      <c r="G827" s="4" t="s">
        <v>16</v>
      </c>
      <c r="H827" s="1">
        <v>0</v>
      </c>
      <c r="I827" s="1">
        <v>1</v>
      </c>
      <c r="J827" s="2" t="s">
        <v>746</v>
      </c>
      <c r="K827" s="68" t="s">
        <v>18</v>
      </c>
      <c r="L827" s="4" t="s">
        <v>727</v>
      </c>
      <c r="M827" s="2" t="s">
        <v>19</v>
      </c>
      <c r="N827" s="2" t="s">
        <v>20</v>
      </c>
    </row>
    <row r="828" spans="1:14" ht="14.25" customHeight="1" x14ac:dyDescent="0.25">
      <c r="A828" s="2">
        <v>5959</v>
      </c>
      <c r="B828" s="70">
        <v>26069</v>
      </c>
      <c r="C828" s="4" t="s">
        <v>14</v>
      </c>
      <c r="D828" s="5">
        <v>44138</v>
      </c>
      <c r="E828" s="2" t="s">
        <v>727</v>
      </c>
      <c r="F828" s="65">
        <v>44139</v>
      </c>
      <c r="G828" s="4" t="s">
        <v>16</v>
      </c>
      <c r="H828" s="1">
        <v>1</v>
      </c>
      <c r="I828" s="1">
        <v>2</v>
      </c>
      <c r="J828" s="2" t="s">
        <v>747</v>
      </c>
      <c r="K828" s="68" t="s">
        <v>18</v>
      </c>
      <c r="L828" s="4" t="s">
        <v>727</v>
      </c>
      <c r="M828" s="2" t="s">
        <v>19</v>
      </c>
      <c r="N828" s="2" t="s">
        <v>20</v>
      </c>
    </row>
    <row r="829" spans="1:14" ht="14.25" customHeight="1" x14ac:dyDescent="0.25">
      <c r="A829" s="2">
        <v>5960</v>
      </c>
      <c r="B829" s="70">
        <v>26070</v>
      </c>
      <c r="C829" s="4" t="s">
        <v>30</v>
      </c>
      <c r="D829" s="5">
        <v>44138</v>
      </c>
      <c r="E829" s="2" t="s">
        <v>727</v>
      </c>
      <c r="F829" s="65">
        <v>44138</v>
      </c>
      <c r="G829" s="4" t="s">
        <v>16</v>
      </c>
      <c r="H829" s="1">
        <v>0</v>
      </c>
      <c r="I829" s="1">
        <v>1</v>
      </c>
      <c r="J829" s="2" t="s">
        <v>612</v>
      </c>
      <c r="K829" s="68" t="s">
        <v>18</v>
      </c>
      <c r="L829" s="4" t="s">
        <v>727</v>
      </c>
      <c r="M829" s="2" t="s">
        <v>19</v>
      </c>
      <c r="N829" s="2" t="s">
        <v>20</v>
      </c>
    </row>
    <row r="830" spans="1:14" ht="14.25" customHeight="1" x14ac:dyDescent="0.25">
      <c r="A830" s="2">
        <v>5961</v>
      </c>
      <c r="B830" s="70">
        <v>26071</v>
      </c>
      <c r="C830" s="4" t="s">
        <v>14</v>
      </c>
      <c r="D830" s="5">
        <v>44138</v>
      </c>
      <c r="E830" s="2" t="s">
        <v>727</v>
      </c>
      <c r="F830" s="65">
        <v>44139</v>
      </c>
      <c r="G830" s="4" t="s">
        <v>16</v>
      </c>
      <c r="H830" s="1">
        <v>1</v>
      </c>
      <c r="I830" s="1">
        <v>2</v>
      </c>
      <c r="J830" s="2" t="s">
        <v>748</v>
      </c>
      <c r="K830" s="68" t="s">
        <v>18</v>
      </c>
      <c r="L830" s="4" t="s">
        <v>727</v>
      </c>
      <c r="M830" s="2" t="s">
        <v>19</v>
      </c>
      <c r="N830" s="2" t="s">
        <v>20</v>
      </c>
    </row>
    <row r="831" spans="1:14" ht="14.25" customHeight="1" x14ac:dyDescent="0.25">
      <c r="A831" s="2">
        <v>5962</v>
      </c>
      <c r="B831" s="70">
        <v>26072</v>
      </c>
      <c r="C831" s="4" t="s">
        <v>21</v>
      </c>
      <c r="D831" s="5">
        <v>44138</v>
      </c>
      <c r="E831" s="2" t="s">
        <v>727</v>
      </c>
      <c r="F831" s="65">
        <v>44140</v>
      </c>
      <c r="G831" s="4" t="s">
        <v>16</v>
      </c>
      <c r="H831" s="1">
        <v>2</v>
      </c>
      <c r="I831" s="1">
        <v>3</v>
      </c>
      <c r="J831" s="2" t="s">
        <v>749</v>
      </c>
      <c r="K831" s="68" t="s">
        <v>18</v>
      </c>
      <c r="L831" s="4" t="s">
        <v>727</v>
      </c>
      <c r="M831" s="2" t="s">
        <v>19</v>
      </c>
      <c r="N831" s="2" t="s">
        <v>20</v>
      </c>
    </row>
    <row r="832" spans="1:14" ht="14.25" customHeight="1" x14ac:dyDescent="0.25">
      <c r="A832" s="2">
        <v>5963</v>
      </c>
      <c r="B832" s="70">
        <v>26073</v>
      </c>
      <c r="C832" s="4" t="s">
        <v>21</v>
      </c>
      <c r="D832" s="5">
        <v>44138</v>
      </c>
      <c r="E832" s="2" t="s">
        <v>727</v>
      </c>
      <c r="F832" s="65">
        <v>44139</v>
      </c>
      <c r="G832" s="4" t="s">
        <v>16</v>
      </c>
      <c r="H832" s="1">
        <v>1</v>
      </c>
      <c r="I832" s="1">
        <v>2</v>
      </c>
      <c r="J832" s="2" t="s">
        <v>750</v>
      </c>
      <c r="K832" s="68" t="s">
        <v>18</v>
      </c>
      <c r="L832" s="4" t="s">
        <v>727</v>
      </c>
      <c r="M832" s="2" t="s">
        <v>19</v>
      </c>
      <c r="N832" s="2" t="s">
        <v>20</v>
      </c>
    </row>
    <row r="833" spans="1:14" ht="14.25" customHeight="1" x14ac:dyDescent="0.25">
      <c r="A833" s="2">
        <v>5964</v>
      </c>
      <c r="B833" s="70">
        <v>26074</v>
      </c>
      <c r="C833" s="4" t="s">
        <v>14</v>
      </c>
      <c r="D833" s="5">
        <v>44138</v>
      </c>
      <c r="E833" s="2" t="s">
        <v>727</v>
      </c>
      <c r="F833" s="65">
        <v>44139</v>
      </c>
      <c r="G833" s="4" t="s">
        <v>16</v>
      </c>
      <c r="H833" s="1">
        <v>1</v>
      </c>
      <c r="I833" s="1">
        <v>2</v>
      </c>
      <c r="J833" s="2" t="s">
        <v>751</v>
      </c>
      <c r="K833" s="68" t="s">
        <v>18</v>
      </c>
      <c r="L833" s="4" t="s">
        <v>727</v>
      </c>
      <c r="M833" s="2" t="s">
        <v>19</v>
      </c>
      <c r="N833" s="2" t="s">
        <v>20</v>
      </c>
    </row>
    <row r="834" spans="1:14" ht="14.25" customHeight="1" x14ac:dyDescent="0.25">
      <c r="A834" s="2">
        <v>5965</v>
      </c>
      <c r="B834" s="70">
        <v>26075</v>
      </c>
      <c r="C834" s="4" t="s">
        <v>21</v>
      </c>
      <c r="D834" s="5">
        <v>44138</v>
      </c>
      <c r="E834" s="2" t="s">
        <v>727</v>
      </c>
      <c r="F834" s="65">
        <v>44140</v>
      </c>
      <c r="G834" s="4" t="s">
        <v>16</v>
      </c>
      <c r="H834" s="1">
        <v>2</v>
      </c>
      <c r="I834" s="1">
        <v>3</v>
      </c>
      <c r="J834" s="2" t="s">
        <v>752</v>
      </c>
      <c r="K834" s="68" t="s">
        <v>18</v>
      </c>
      <c r="L834" s="4" t="s">
        <v>727</v>
      </c>
      <c r="M834" s="2" t="s">
        <v>19</v>
      </c>
      <c r="N834" s="2" t="s">
        <v>20</v>
      </c>
    </row>
    <row r="835" spans="1:14" ht="14.25" customHeight="1" x14ac:dyDescent="0.25">
      <c r="A835" s="2">
        <v>5966</v>
      </c>
      <c r="B835" s="70">
        <v>26076</v>
      </c>
      <c r="C835" s="4" t="s">
        <v>14</v>
      </c>
      <c r="D835" s="5">
        <v>44138</v>
      </c>
      <c r="E835" s="2" t="s">
        <v>727</v>
      </c>
      <c r="F835" s="65">
        <v>44139</v>
      </c>
      <c r="G835" s="4" t="s">
        <v>16</v>
      </c>
      <c r="H835" s="1">
        <v>1</v>
      </c>
      <c r="I835" s="1">
        <v>2</v>
      </c>
      <c r="J835" s="2" t="s">
        <v>753</v>
      </c>
      <c r="K835" s="68" t="s">
        <v>18</v>
      </c>
      <c r="L835" s="4" t="s">
        <v>727</v>
      </c>
      <c r="M835" s="2" t="s">
        <v>19</v>
      </c>
      <c r="N835" s="2" t="s">
        <v>20</v>
      </c>
    </row>
    <row r="836" spans="1:14" ht="14.25" customHeight="1" x14ac:dyDescent="0.25">
      <c r="A836" s="2">
        <v>5967</v>
      </c>
      <c r="B836" s="70">
        <v>26077</v>
      </c>
      <c r="C836" s="4" t="s">
        <v>14</v>
      </c>
      <c r="D836" s="5">
        <v>44138</v>
      </c>
      <c r="E836" s="2" t="s">
        <v>727</v>
      </c>
      <c r="F836" s="65">
        <v>44139</v>
      </c>
      <c r="G836" s="4" t="s">
        <v>16</v>
      </c>
      <c r="H836" s="1">
        <v>1</v>
      </c>
      <c r="I836" s="1">
        <v>2</v>
      </c>
      <c r="J836" s="2" t="s">
        <v>754</v>
      </c>
      <c r="K836" s="68" t="s">
        <v>18</v>
      </c>
      <c r="L836" s="4" t="s">
        <v>727</v>
      </c>
      <c r="M836" s="2" t="s">
        <v>19</v>
      </c>
      <c r="N836" s="2" t="s">
        <v>20</v>
      </c>
    </row>
    <row r="837" spans="1:14" ht="14.25" customHeight="1" x14ac:dyDescent="0.25">
      <c r="A837" s="2">
        <v>5968</v>
      </c>
      <c r="B837" s="70">
        <v>26078</v>
      </c>
      <c r="C837" s="4" t="s">
        <v>14</v>
      </c>
      <c r="D837" s="5">
        <v>44138</v>
      </c>
      <c r="E837" s="2" t="s">
        <v>727</v>
      </c>
      <c r="F837" s="65">
        <v>44139</v>
      </c>
      <c r="G837" s="4" t="s">
        <v>16</v>
      </c>
      <c r="H837" s="1">
        <v>1</v>
      </c>
      <c r="I837" s="1">
        <v>2</v>
      </c>
      <c r="J837" s="2" t="s">
        <v>755</v>
      </c>
      <c r="K837" s="68" t="s">
        <v>18</v>
      </c>
      <c r="L837" s="4" t="s">
        <v>727</v>
      </c>
      <c r="M837" s="2" t="s">
        <v>19</v>
      </c>
      <c r="N837" s="2" t="s">
        <v>20</v>
      </c>
    </row>
    <row r="838" spans="1:14" ht="14.25" customHeight="1" x14ac:dyDescent="0.25">
      <c r="A838" s="2">
        <v>5969</v>
      </c>
      <c r="B838" s="70">
        <v>26079</v>
      </c>
      <c r="C838" s="4" t="s">
        <v>21</v>
      </c>
      <c r="D838" s="5">
        <v>44138</v>
      </c>
      <c r="E838" s="2" t="s">
        <v>727</v>
      </c>
      <c r="F838" s="65">
        <v>44140</v>
      </c>
      <c r="G838" s="4" t="s">
        <v>16</v>
      </c>
      <c r="H838" s="1">
        <v>2</v>
      </c>
      <c r="I838" s="1">
        <v>3</v>
      </c>
      <c r="J838" s="2" t="s">
        <v>731</v>
      </c>
      <c r="K838" s="68" t="s">
        <v>18</v>
      </c>
      <c r="L838" s="4" t="s">
        <v>727</v>
      </c>
      <c r="M838" s="2" t="s">
        <v>19</v>
      </c>
      <c r="N838" s="2" t="s">
        <v>20</v>
      </c>
    </row>
    <row r="839" spans="1:14" ht="14.25" customHeight="1" x14ac:dyDescent="0.25">
      <c r="A839" s="2">
        <v>5970</v>
      </c>
      <c r="B839" s="70">
        <v>26080</v>
      </c>
      <c r="C839" s="4" t="s">
        <v>14</v>
      </c>
      <c r="D839" s="5">
        <v>44138</v>
      </c>
      <c r="E839" s="2" t="s">
        <v>727</v>
      </c>
      <c r="F839" s="65">
        <v>44139</v>
      </c>
      <c r="G839" s="4" t="s">
        <v>16</v>
      </c>
      <c r="H839" s="1">
        <v>1</v>
      </c>
      <c r="I839" s="1">
        <v>2</v>
      </c>
      <c r="J839" s="2" t="s">
        <v>756</v>
      </c>
      <c r="K839" s="68" t="s">
        <v>18</v>
      </c>
      <c r="L839" s="4" t="s">
        <v>727</v>
      </c>
      <c r="M839" s="2" t="s">
        <v>19</v>
      </c>
      <c r="N839" s="2" t="s">
        <v>20</v>
      </c>
    </row>
    <row r="840" spans="1:14" ht="14.25" customHeight="1" x14ac:dyDescent="0.25">
      <c r="A840" s="2">
        <v>5971</v>
      </c>
      <c r="B840" s="70">
        <v>26081</v>
      </c>
      <c r="C840" s="4" t="s">
        <v>21</v>
      </c>
      <c r="D840" s="5">
        <v>44138</v>
      </c>
      <c r="E840" s="2" t="s">
        <v>727</v>
      </c>
      <c r="F840" s="65">
        <v>44140</v>
      </c>
      <c r="G840" s="4" t="s">
        <v>16</v>
      </c>
      <c r="H840" s="1">
        <v>2</v>
      </c>
      <c r="I840" s="1">
        <v>3</v>
      </c>
      <c r="J840" s="2" t="s">
        <v>757</v>
      </c>
      <c r="K840" s="68" t="s">
        <v>18</v>
      </c>
      <c r="L840" s="4" t="s">
        <v>727</v>
      </c>
      <c r="M840" s="2" t="s">
        <v>19</v>
      </c>
      <c r="N840" s="2" t="s">
        <v>20</v>
      </c>
    </row>
    <row r="841" spans="1:14" ht="14.25" customHeight="1" x14ac:dyDescent="0.25">
      <c r="A841" s="2">
        <v>5972</v>
      </c>
      <c r="B841" s="70">
        <v>26082</v>
      </c>
      <c r="C841" s="4" t="s">
        <v>21</v>
      </c>
      <c r="D841" s="5">
        <v>44138</v>
      </c>
      <c r="E841" s="2" t="s">
        <v>727</v>
      </c>
      <c r="F841" s="65">
        <v>44140</v>
      </c>
      <c r="G841" s="4" t="s">
        <v>16</v>
      </c>
      <c r="H841" s="1">
        <v>2</v>
      </c>
      <c r="I841" s="1">
        <v>3</v>
      </c>
      <c r="J841" s="2" t="s">
        <v>758</v>
      </c>
      <c r="K841" s="68" t="s">
        <v>18</v>
      </c>
      <c r="L841" s="4" t="s">
        <v>727</v>
      </c>
      <c r="M841" s="2" t="s">
        <v>19</v>
      </c>
      <c r="N841" s="2" t="s">
        <v>20</v>
      </c>
    </row>
    <row r="842" spans="1:14" ht="14.25" customHeight="1" x14ac:dyDescent="0.25">
      <c r="A842" s="2">
        <v>5973</v>
      </c>
      <c r="B842" s="70">
        <v>26083</v>
      </c>
      <c r="C842" s="4" t="s">
        <v>21</v>
      </c>
      <c r="D842" s="5">
        <v>44138</v>
      </c>
      <c r="E842" s="2" t="s">
        <v>727</v>
      </c>
      <c r="F842" s="65">
        <v>44140</v>
      </c>
      <c r="G842" s="4" t="s">
        <v>16</v>
      </c>
      <c r="H842" s="1">
        <v>2</v>
      </c>
      <c r="I842" s="1">
        <v>3</v>
      </c>
      <c r="J842" s="2" t="s">
        <v>266</v>
      </c>
      <c r="K842" s="68" t="s">
        <v>18</v>
      </c>
      <c r="L842" s="4" t="s">
        <v>727</v>
      </c>
      <c r="M842" s="2" t="s">
        <v>19</v>
      </c>
      <c r="N842" s="2" t="s">
        <v>20</v>
      </c>
    </row>
    <row r="843" spans="1:14" ht="14.25" customHeight="1" x14ac:dyDescent="0.25">
      <c r="A843" s="2">
        <v>5974</v>
      </c>
      <c r="B843" s="70">
        <v>26084</v>
      </c>
      <c r="C843" s="4" t="s">
        <v>14</v>
      </c>
      <c r="D843" s="5">
        <v>44138</v>
      </c>
      <c r="E843" s="2" t="s">
        <v>727</v>
      </c>
      <c r="F843" s="65">
        <v>44139</v>
      </c>
      <c r="G843" s="4" t="s">
        <v>16</v>
      </c>
      <c r="H843" s="1">
        <v>1</v>
      </c>
      <c r="I843" s="1">
        <v>2</v>
      </c>
      <c r="J843" s="2" t="s">
        <v>759</v>
      </c>
      <c r="K843" s="68" t="s">
        <v>18</v>
      </c>
      <c r="L843" s="4" t="s">
        <v>727</v>
      </c>
      <c r="M843" s="2" t="s">
        <v>19</v>
      </c>
      <c r="N843" s="2" t="s">
        <v>20</v>
      </c>
    </row>
    <row r="844" spans="1:14" ht="14.25" customHeight="1" x14ac:dyDescent="0.25">
      <c r="A844" s="2">
        <v>5975</v>
      </c>
      <c r="B844" s="70">
        <v>26085</v>
      </c>
      <c r="C844" s="4" t="s">
        <v>21</v>
      </c>
      <c r="D844" s="5">
        <v>44138</v>
      </c>
      <c r="E844" s="2" t="s">
        <v>727</v>
      </c>
      <c r="F844" s="65">
        <v>44140</v>
      </c>
      <c r="G844" s="4" t="s">
        <v>16</v>
      </c>
      <c r="H844" s="1">
        <v>2</v>
      </c>
      <c r="I844" s="1">
        <v>3</v>
      </c>
      <c r="J844" s="2" t="s">
        <v>677</v>
      </c>
      <c r="K844" s="68" t="s">
        <v>18</v>
      </c>
      <c r="L844" s="4" t="s">
        <v>727</v>
      </c>
      <c r="M844" s="2" t="s">
        <v>19</v>
      </c>
      <c r="N844" s="2" t="s">
        <v>20</v>
      </c>
    </row>
    <row r="845" spans="1:14" ht="14.25" customHeight="1" x14ac:dyDescent="0.25">
      <c r="A845" s="2">
        <v>5976</v>
      </c>
      <c r="B845" s="70">
        <v>26086</v>
      </c>
      <c r="C845" s="4" t="s">
        <v>21</v>
      </c>
      <c r="D845" s="5">
        <v>44138</v>
      </c>
      <c r="E845" s="2" t="s">
        <v>727</v>
      </c>
      <c r="F845" s="65">
        <v>44140</v>
      </c>
      <c r="G845" s="4" t="s">
        <v>16</v>
      </c>
      <c r="H845" s="1">
        <v>2</v>
      </c>
      <c r="I845" s="1">
        <v>3</v>
      </c>
      <c r="J845" s="2" t="s">
        <v>677</v>
      </c>
      <c r="K845" s="68" t="s">
        <v>18</v>
      </c>
      <c r="L845" s="4" t="s">
        <v>727</v>
      </c>
      <c r="M845" s="2" t="s">
        <v>19</v>
      </c>
      <c r="N845" s="2" t="s">
        <v>20</v>
      </c>
    </row>
    <row r="846" spans="1:14" ht="14.25" customHeight="1" x14ac:dyDescent="0.25">
      <c r="A846" s="2">
        <v>5977</v>
      </c>
      <c r="B846" s="70">
        <v>26087</v>
      </c>
      <c r="C846" s="4" t="s">
        <v>14</v>
      </c>
      <c r="D846" s="5">
        <v>44138</v>
      </c>
      <c r="E846" s="2" t="s">
        <v>727</v>
      </c>
      <c r="F846" s="65">
        <v>44139</v>
      </c>
      <c r="G846" s="4" t="s">
        <v>16</v>
      </c>
      <c r="H846" s="1">
        <v>1</v>
      </c>
      <c r="I846" s="1">
        <v>2</v>
      </c>
      <c r="J846" s="2" t="s">
        <v>760</v>
      </c>
      <c r="K846" s="68" t="s">
        <v>18</v>
      </c>
      <c r="L846" s="4" t="s">
        <v>727</v>
      </c>
      <c r="M846" s="2" t="s">
        <v>19</v>
      </c>
      <c r="N846" s="2" t="s">
        <v>20</v>
      </c>
    </row>
    <row r="847" spans="1:14" ht="14.25" customHeight="1" x14ac:dyDescent="0.25">
      <c r="A847" s="2">
        <v>5978</v>
      </c>
      <c r="B847" s="70">
        <v>26088</v>
      </c>
      <c r="C847" s="4" t="s">
        <v>21</v>
      </c>
      <c r="D847" s="5">
        <v>44138</v>
      </c>
      <c r="E847" s="2" t="s">
        <v>727</v>
      </c>
      <c r="F847" s="65">
        <v>44139</v>
      </c>
      <c r="G847" s="4" t="s">
        <v>16</v>
      </c>
      <c r="H847" s="1">
        <v>1</v>
      </c>
      <c r="I847" s="1">
        <v>2</v>
      </c>
      <c r="J847" s="2" t="s">
        <v>87</v>
      </c>
      <c r="K847" s="68" t="s">
        <v>18</v>
      </c>
      <c r="L847" s="4" t="s">
        <v>727</v>
      </c>
      <c r="M847" s="2" t="s">
        <v>19</v>
      </c>
      <c r="N847" s="2" t="s">
        <v>20</v>
      </c>
    </row>
    <row r="848" spans="1:14" ht="14.25" customHeight="1" x14ac:dyDescent="0.25">
      <c r="A848" s="2">
        <v>5979</v>
      </c>
      <c r="B848" s="70">
        <v>26089</v>
      </c>
      <c r="C848" s="4" t="s">
        <v>21</v>
      </c>
      <c r="D848" s="5">
        <v>44138</v>
      </c>
      <c r="E848" s="2" t="s">
        <v>727</v>
      </c>
      <c r="F848" s="65">
        <v>44140</v>
      </c>
      <c r="G848" s="4" t="s">
        <v>16</v>
      </c>
      <c r="H848" s="1">
        <v>2</v>
      </c>
      <c r="I848" s="1">
        <v>3</v>
      </c>
      <c r="J848" s="2" t="s">
        <v>761</v>
      </c>
      <c r="K848" s="68" t="s">
        <v>18</v>
      </c>
      <c r="L848" s="4" t="s">
        <v>727</v>
      </c>
      <c r="M848" s="2" t="s">
        <v>19</v>
      </c>
      <c r="N848" s="2" t="s">
        <v>20</v>
      </c>
    </row>
    <row r="849" spans="1:14" ht="14.25" customHeight="1" x14ac:dyDescent="0.25">
      <c r="A849" s="2">
        <v>5980</v>
      </c>
      <c r="B849" s="70">
        <v>26090</v>
      </c>
      <c r="C849" s="4" t="s">
        <v>14</v>
      </c>
      <c r="D849" s="5">
        <v>44138</v>
      </c>
      <c r="E849" s="2" t="s">
        <v>727</v>
      </c>
      <c r="F849" s="65">
        <v>44139</v>
      </c>
      <c r="G849" s="4" t="s">
        <v>16</v>
      </c>
      <c r="H849" s="1">
        <v>1</v>
      </c>
      <c r="I849" s="1">
        <v>2</v>
      </c>
      <c r="J849" s="2" t="s">
        <v>762</v>
      </c>
      <c r="K849" s="68" t="s">
        <v>18</v>
      </c>
      <c r="L849" s="4" t="s">
        <v>727</v>
      </c>
      <c r="M849" s="2" t="s">
        <v>19</v>
      </c>
      <c r="N849" s="2" t="s">
        <v>20</v>
      </c>
    </row>
    <row r="850" spans="1:14" ht="14.25" customHeight="1" x14ac:dyDescent="0.25">
      <c r="A850" s="2">
        <v>5981</v>
      </c>
      <c r="B850" s="70">
        <v>26091</v>
      </c>
      <c r="C850" s="4" t="s">
        <v>14</v>
      </c>
      <c r="D850" s="5">
        <v>44138</v>
      </c>
      <c r="E850" s="2" t="s">
        <v>727</v>
      </c>
      <c r="F850" s="65">
        <v>44139</v>
      </c>
      <c r="G850" s="4" t="s">
        <v>16</v>
      </c>
      <c r="H850" s="1">
        <v>1</v>
      </c>
      <c r="I850" s="1">
        <v>2</v>
      </c>
      <c r="J850" s="2" t="s">
        <v>763</v>
      </c>
      <c r="K850" s="68" t="s">
        <v>18</v>
      </c>
      <c r="L850" s="4" t="s">
        <v>727</v>
      </c>
      <c r="M850" s="2" t="s">
        <v>19</v>
      </c>
      <c r="N850" s="2" t="s">
        <v>20</v>
      </c>
    </row>
    <row r="851" spans="1:14" ht="14.25" customHeight="1" x14ac:dyDescent="0.25">
      <c r="A851" s="2">
        <v>5982</v>
      </c>
      <c r="B851" s="70">
        <v>26092</v>
      </c>
      <c r="C851" s="4" t="s">
        <v>14</v>
      </c>
      <c r="D851" s="5">
        <v>44139</v>
      </c>
      <c r="E851" s="2" t="s">
        <v>727</v>
      </c>
      <c r="F851" s="65">
        <v>44139</v>
      </c>
      <c r="G851" s="4" t="s">
        <v>16</v>
      </c>
      <c r="H851" s="1">
        <v>0</v>
      </c>
      <c r="I851" s="1">
        <v>1</v>
      </c>
      <c r="J851" s="2" t="s">
        <v>764</v>
      </c>
      <c r="K851" s="68" t="s">
        <v>18</v>
      </c>
      <c r="L851" s="4" t="s">
        <v>727</v>
      </c>
      <c r="M851" s="2" t="s">
        <v>19</v>
      </c>
      <c r="N851" s="2" t="s">
        <v>20</v>
      </c>
    </row>
    <row r="852" spans="1:14" ht="14.25" customHeight="1" x14ac:dyDescent="0.25">
      <c r="A852" s="2">
        <v>5983</v>
      </c>
      <c r="B852" s="70">
        <v>26093</v>
      </c>
      <c r="C852" s="4" t="s">
        <v>21</v>
      </c>
      <c r="D852" s="5">
        <v>44139</v>
      </c>
      <c r="E852" s="2" t="s">
        <v>727</v>
      </c>
      <c r="F852" s="65">
        <v>44139</v>
      </c>
      <c r="G852" s="4" t="s">
        <v>16</v>
      </c>
      <c r="H852" s="1">
        <v>0</v>
      </c>
      <c r="I852" s="1">
        <v>1</v>
      </c>
      <c r="J852" s="2" t="s">
        <v>765</v>
      </c>
      <c r="K852" s="68" t="s">
        <v>18</v>
      </c>
      <c r="L852" s="4" t="s">
        <v>727</v>
      </c>
      <c r="M852" s="2" t="s">
        <v>19</v>
      </c>
      <c r="N852" s="2" t="s">
        <v>20</v>
      </c>
    </row>
    <row r="853" spans="1:14" ht="14.25" customHeight="1" x14ac:dyDescent="0.25">
      <c r="A853" s="2">
        <v>5984</v>
      </c>
      <c r="B853" s="70">
        <v>26094</v>
      </c>
      <c r="C853" s="4" t="s">
        <v>14</v>
      </c>
      <c r="D853" s="5">
        <v>44139</v>
      </c>
      <c r="E853" s="2" t="s">
        <v>727</v>
      </c>
      <c r="F853" s="65">
        <v>44139</v>
      </c>
      <c r="G853" s="4" t="s">
        <v>16</v>
      </c>
      <c r="H853" s="1">
        <v>0</v>
      </c>
      <c r="I853" s="1">
        <v>1</v>
      </c>
      <c r="J853" s="2" t="s">
        <v>766</v>
      </c>
      <c r="K853" s="68" t="s">
        <v>18</v>
      </c>
      <c r="L853" s="4" t="s">
        <v>727</v>
      </c>
      <c r="M853" s="2" t="s">
        <v>19</v>
      </c>
      <c r="N853" s="2" t="s">
        <v>20</v>
      </c>
    </row>
    <row r="854" spans="1:14" ht="14.25" customHeight="1" x14ac:dyDescent="0.25">
      <c r="A854" s="2">
        <v>5985</v>
      </c>
      <c r="B854" s="70">
        <v>26095</v>
      </c>
      <c r="C854" s="4" t="s">
        <v>21</v>
      </c>
      <c r="D854" s="5">
        <v>44139</v>
      </c>
      <c r="E854" s="2" t="s">
        <v>727</v>
      </c>
      <c r="F854" s="65" t="s">
        <v>34</v>
      </c>
      <c r="G854" s="4" t="s">
        <v>34</v>
      </c>
      <c r="H854" s="1" t="s">
        <v>35</v>
      </c>
      <c r="I854" s="1" t="s">
        <v>35</v>
      </c>
      <c r="J854" s="2" t="s">
        <v>767</v>
      </c>
      <c r="K854" s="68" t="s">
        <v>37</v>
      </c>
      <c r="L854" s="4" t="s">
        <v>34</v>
      </c>
      <c r="M854" s="2" t="s">
        <v>38</v>
      </c>
      <c r="N854" s="2" t="s">
        <v>34</v>
      </c>
    </row>
    <row r="855" spans="1:14" ht="14.25" customHeight="1" x14ac:dyDescent="0.25">
      <c r="A855" s="2">
        <v>5986</v>
      </c>
      <c r="B855" s="70">
        <v>26096</v>
      </c>
      <c r="C855" s="4" t="s">
        <v>32</v>
      </c>
      <c r="D855" s="5">
        <v>44139</v>
      </c>
      <c r="E855" s="2" t="s">
        <v>727</v>
      </c>
      <c r="F855" s="65">
        <v>44139</v>
      </c>
      <c r="G855" s="4" t="s">
        <v>16</v>
      </c>
      <c r="H855" s="1">
        <v>0</v>
      </c>
      <c r="I855" s="1">
        <v>1</v>
      </c>
      <c r="J855" s="2" t="s">
        <v>768</v>
      </c>
      <c r="K855" s="68" t="s">
        <v>18</v>
      </c>
      <c r="L855" s="4" t="s">
        <v>727</v>
      </c>
      <c r="M855" s="2" t="s">
        <v>19</v>
      </c>
      <c r="N855" s="2" t="s">
        <v>20</v>
      </c>
    </row>
    <row r="856" spans="1:14" ht="14.25" customHeight="1" x14ac:dyDescent="0.25">
      <c r="A856" s="2">
        <v>5987</v>
      </c>
      <c r="B856" s="70">
        <v>26097</v>
      </c>
      <c r="C856" s="4" t="s">
        <v>32</v>
      </c>
      <c r="D856" s="5">
        <v>44139</v>
      </c>
      <c r="E856" s="2" t="s">
        <v>727</v>
      </c>
      <c r="F856" s="65">
        <v>44139</v>
      </c>
      <c r="G856" s="4" t="s">
        <v>16</v>
      </c>
      <c r="H856" s="1">
        <v>0</v>
      </c>
      <c r="I856" s="1">
        <v>1</v>
      </c>
      <c r="J856" s="2" t="s">
        <v>769</v>
      </c>
      <c r="K856" s="68" t="s">
        <v>18</v>
      </c>
      <c r="L856" s="4" t="s">
        <v>727</v>
      </c>
      <c r="M856" s="2" t="s">
        <v>19</v>
      </c>
      <c r="N856" s="2" t="s">
        <v>20</v>
      </c>
    </row>
    <row r="857" spans="1:14" ht="14.25" customHeight="1" x14ac:dyDescent="0.25">
      <c r="A857" s="2">
        <v>5988</v>
      </c>
      <c r="B857" s="70">
        <v>26098</v>
      </c>
      <c r="C857" s="4" t="s">
        <v>21</v>
      </c>
      <c r="D857" s="5">
        <v>44139</v>
      </c>
      <c r="E857" s="2" t="s">
        <v>727</v>
      </c>
      <c r="F857" s="65">
        <v>44140</v>
      </c>
      <c r="G857" s="4" t="s">
        <v>16</v>
      </c>
      <c r="H857" s="1">
        <v>1</v>
      </c>
      <c r="I857" s="1">
        <v>2</v>
      </c>
      <c r="J857" s="2" t="s">
        <v>770</v>
      </c>
      <c r="K857" s="68" t="s">
        <v>18</v>
      </c>
      <c r="L857" s="4" t="s">
        <v>727</v>
      </c>
      <c r="M857" s="2" t="s">
        <v>19</v>
      </c>
      <c r="N857" s="2" t="s">
        <v>20</v>
      </c>
    </row>
    <row r="858" spans="1:14" ht="14.25" customHeight="1" x14ac:dyDescent="0.25">
      <c r="A858" s="2">
        <v>5989</v>
      </c>
      <c r="B858" s="70">
        <v>26099</v>
      </c>
      <c r="C858" s="4" t="s">
        <v>14</v>
      </c>
      <c r="D858" s="5">
        <v>44139</v>
      </c>
      <c r="E858" s="2" t="s">
        <v>727</v>
      </c>
      <c r="F858" s="65">
        <v>44139</v>
      </c>
      <c r="G858" s="4" t="s">
        <v>16</v>
      </c>
      <c r="H858" s="1">
        <v>0</v>
      </c>
      <c r="I858" s="1">
        <v>1</v>
      </c>
      <c r="J858" s="2" t="s">
        <v>771</v>
      </c>
      <c r="K858" s="68" t="s">
        <v>18</v>
      </c>
      <c r="L858" s="4" t="s">
        <v>727</v>
      </c>
      <c r="M858" s="2" t="s">
        <v>19</v>
      </c>
      <c r="N858" s="2" t="s">
        <v>20</v>
      </c>
    </row>
    <row r="859" spans="1:14" ht="14.25" customHeight="1" x14ac:dyDescent="0.25">
      <c r="A859" s="2">
        <v>5990</v>
      </c>
      <c r="B859" s="70">
        <v>26100</v>
      </c>
      <c r="C859" s="4" t="s">
        <v>14</v>
      </c>
      <c r="D859" s="5">
        <v>44139</v>
      </c>
      <c r="E859" s="2" t="s">
        <v>727</v>
      </c>
      <c r="F859" s="65">
        <v>44139</v>
      </c>
      <c r="G859" s="4" t="s">
        <v>16</v>
      </c>
      <c r="H859" s="1">
        <v>0</v>
      </c>
      <c r="I859" s="1">
        <v>1</v>
      </c>
      <c r="J859" s="2" t="s">
        <v>772</v>
      </c>
      <c r="K859" s="68" t="s">
        <v>18</v>
      </c>
      <c r="L859" s="4" t="s">
        <v>727</v>
      </c>
      <c r="M859" s="2" t="s">
        <v>19</v>
      </c>
      <c r="N859" s="2" t="s">
        <v>20</v>
      </c>
    </row>
    <row r="860" spans="1:14" ht="14.25" customHeight="1" x14ac:dyDescent="0.25">
      <c r="A860" s="2">
        <v>5991</v>
      </c>
      <c r="B860" s="70">
        <v>26101</v>
      </c>
      <c r="C860" s="4" t="s">
        <v>30</v>
      </c>
      <c r="D860" s="5">
        <v>44139</v>
      </c>
      <c r="E860" s="2" t="s">
        <v>727</v>
      </c>
      <c r="F860" s="65">
        <v>44139</v>
      </c>
      <c r="G860" s="4" t="s">
        <v>16</v>
      </c>
      <c r="H860" s="1">
        <v>0</v>
      </c>
      <c r="I860" s="1">
        <v>1</v>
      </c>
      <c r="J860" s="2" t="s">
        <v>773</v>
      </c>
      <c r="K860" s="68" t="s">
        <v>18</v>
      </c>
      <c r="L860" s="4" t="s">
        <v>727</v>
      </c>
      <c r="M860" s="2" t="s">
        <v>19</v>
      </c>
      <c r="N860" s="2" t="s">
        <v>20</v>
      </c>
    </row>
    <row r="861" spans="1:14" ht="14.25" customHeight="1" x14ac:dyDescent="0.25">
      <c r="A861" s="2">
        <v>5992</v>
      </c>
      <c r="B861" s="70">
        <v>26102</v>
      </c>
      <c r="C861" s="4" t="s">
        <v>14</v>
      </c>
      <c r="D861" s="5">
        <v>44139</v>
      </c>
      <c r="E861" s="2" t="s">
        <v>727</v>
      </c>
      <c r="F861" s="65">
        <v>44139</v>
      </c>
      <c r="G861" s="4" t="s">
        <v>16</v>
      </c>
      <c r="H861" s="1">
        <v>0</v>
      </c>
      <c r="I861" s="1">
        <v>1</v>
      </c>
      <c r="J861" s="2" t="s">
        <v>774</v>
      </c>
      <c r="K861" s="68" t="s">
        <v>18</v>
      </c>
      <c r="L861" s="4" t="s">
        <v>727</v>
      </c>
      <c r="M861" s="2" t="s">
        <v>19</v>
      </c>
      <c r="N861" s="2" t="s">
        <v>20</v>
      </c>
    </row>
    <row r="862" spans="1:14" ht="14.25" customHeight="1" x14ac:dyDescent="0.25">
      <c r="A862" s="2">
        <v>5993</v>
      </c>
      <c r="B862" s="70">
        <v>26103</v>
      </c>
      <c r="C862" s="4" t="s">
        <v>30</v>
      </c>
      <c r="D862" s="5">
        <v>44139</v>
      </c>
      <c r="E862" s="2" t="s">
        <v>727</v>
      </c>
      <c r="F862" s="65">
        <v>44140</v>
      </c>
      <c r="G862" s="4" t="s">
        <v>16</v>
      </c>
      <c r="H862" s="1">
        <v>1</v>
      </c>
      <c r="I862" s="1">
        <v>2</v>
      </c>
      <c r="J862" s="2" t="s">
        <v>775</v>
      </c>
      <c r="K862" s="68" t="s">
        <v>18</v>
      </c>
      <c r="L862" s="4" t="s">
        <v>727</v>
      </c>
      <c r="M862" s="2" t="s">
        <v>19</v>
      </c>
      <c r="N862" s="2" t="s">
        <v>20</v>
      </c>
    </row>
    <row r="863" spans="1:14" ht="14.25" customHeight="1" x14ac:dyDescent="0.25">
      <c r="A863" s="2">
        <v>5994</v>
      </c>
      <c r="B863" s="70">
        <v>26104</v>
      </c>
      <c r="C863" s="4" t="s">
        <v>21</v>
      </c>
      <c r="D863" s="5">
        <v>44139</v>
      </c>
      <c r="E863" s="2" t="s">
        <v>727</v>
      </c>
      <c r="F863" s="65" t="s">
        <v>34</v>
      </c>
      <c r="G863" s="4" t="s">
        <v>34</v>
      </c>
      <c r="H863" s="1" t="s">
        <v>35</v>
      </c>
      <c r="I863" s="1" t="s">
        <v>35</v>
      </c>
      <c r="J863" s="2" t="s">
        <v>178</v>
      </c>
      <c r="K863" s="68" t="s">
        <v>37</v>
      </c>
      <c r="L863" s="4" t="s">
        <v>34</v>
      </c>
      <c r="M863" s="2" t="s">
        <v>38</v>
      </c>
      <c r="N863" s="2" t="s">
        <v>34</v>
      </c>
    </row>
    <row r="864" spans="1:14" ht="14.25" customHeight="1" x14ac:dyDescent="0.25">
      <c r="A864" s="2">
        <v>5995</v>
      </c>
      <c r="B864" s="70">
        <v>26105</v>
      </c>
      <c r="C864" s="4" t="s">
        <v>14</v>
      </c>
      <c r="D864" s="5">
        <v>44139</v>
      </c>
      <c r="E864" s="2" t="s">
        <v>727</v>
      </c>
      <c r="F864" s="65">
        <v>44139</v>
      </c>
      <c r="G864" s="4" t="s">
        <v>16</v>
      </c>
      <c r="H864" s="1">
        <v>0</v>
      </c>
      <c r="I864" s="1">
        <v>1</v>
      </c>
      <c r="J864" s="2" t="s">
        <v>611</v>
      </c>
      <c r="K864" s="68" t="s">
        <v>18</v>
      </c>
      <c r="L864" s="4" t="s">
        <v>727</v>
      </c>
      <c r="M864" s="2" t="s">
        <v>19</v>
      </c>
      <c r="N864" s="2" t="s">
        <v>20</v>
      </c>
    </row>
    <row r="865" spans="1:14" ht="14.25" customHeight="1" x14ac:dyDescent="0.25">
      <c r="A865" s="2">
        <v>5996</v>
      </c>
      <c r="B865" s="70">
        <v>26106</v>
      </c>
      <c r="C865" s="4" t="s">
        <v>14</v>
      </c>
      <c r="D865" s="5">
        <v>44139</v>
      </c>
      <c r="E865" s="2" t="s">
        <v>727</v>
      </c>
      <c r="F865" s="65">
        <v>44139</v>
      </c>
      <c r="G865" s="4" t="s">
        <v>16</v>
      </c>
      <c r="H865" s="1">
        <v>0</v>
      </c>
      <c r="I865" s="1">
        <v>1</v>
      </c>
      <c r="J865" s="2" t="s">
        <v>776</v>
      </c>
      <c r="K865" s="68" t="s">
        <v>18</v>
      </c>
      <c r="L865" s="4" t="s">
        <v>727</v>
      </c>
      <c r="M865" s="2" t="s">
        <v>19</v>
      </c>
      <c r="N865" s="2" t="s">
        <v>20</v>
      </c>
    </row>
    <row r="866" spans="1:14" ht="14.25" customHeight="1" x14ac:dyDescent="0.25">
      <c r="A866" s="2">
        <v>5997</v>
      </c>
      <c r="B866" s="70">
        <v>26107</v>
      </c>
      <c r="C866" s="4" t="s">
        <v>14</v>
      </c>
      <c r="D866" s="5">
        <v>44139</v>
      </c>
      <c r="E866" s="2" t="s">
        <v>727</v>
      </c>
      <c r="F866" s="65">
        <v>44139</v>
      </c>
      <c r="G866" s="4" t="s">
        <v>16</v>
      </c>
      <c r="H866" s="1">
        <v>0</v>
      </c>
      <c r="I866" s="1">
        <v>1</v>
      </c>
      <c r="J866" s="2" t="s">
        <v>776</v>
      </c>
      <c r="K866" s="68" t="s">
        <v>18</v>
      </c>
      <c r="L866" s="4" t="s">
        <v>727</v>
      </c>
      <c r="M866" s="2" t="s">
        <v>19</v>
      </c>
      <c r="N866" s="2" t="s">
        <v>20</v>
      </c>
    </row>
    <row r="867" spans="1:14" ht="14.25" customHeight="1" x14ac:dyDescent="0.25">
      <c r="A867" s="2">
        <v>5998</v>
      </c>
      <c r="B867" s="70">
        <v>26108</v>
      </c>
      <c r="C867" s="4" t="s">
        <v>21</v>
      </c>
      <c r="D867" s="5">
        <v>44139</v>
      </c>
      <c r="E867" s="2" t="s">
        <v>727</v>
      </c>
      <c r="F867" s="65">
        <v>44140</v>
      </c>
      <c r="G867" s="4" t="s">
        <v>16</v>
      </c>
      <c r="H867" s="1">
        <v>1</v>
      </c>
      <c r="I867" s="1">
        <v>2</v>
      </c>
      <c r="J867" s="2" t="s">
        <v>777</v>
      </c>
      <c r="K867" s="68" t="s">
        <v>18</v>
      </c>
      <c r="L867" s="4" t="s">
        <v>727</v>
      </c>
      <c r="M867" s="2" t="s">
        <v>19</v>
      </c>
      <c r="N867" s="2" t="s">
        <v>20</v>
      </c>
    </row>
    <row r="868" spans="1:14" ht="14.25" customHeight="1" x14ac:dyDescent="0.25">
      <c r="A868" s="2">
        <v>5999</v>
      </c>
      <c r="B868" s="70">
        <v>26109</v>
      </c>
      <c r="C868" s="4" t="s">
        <v>14</v>
      </c>
      <c r="D868" s="5">
        <v>44139</v>
      </c>
      <c r="E868" s="2" t="s">
        <v>727</v>
      </c>
      <c r="F868" s="65">
        <v>44139</v>
      </c>
      <c r="G868" s="4" t="s">
        <v>16</v>
      </c>
      <c r="H868" s="1">
        <v>0</v>
      </c>
      <c r="I868" s="1">
        <v>1</v>
      </c>
      <c r="J868" s="2" t="s">
        <v>778</v>
      </c>
      <c r="K868" s="68" t="s">
        <v>18</v>
      </c>
      <c r="L868" s="4" t="s">
        <v>727</v>
      </c>
      <c r="M868" s="2" t="s">
        <v>19</v>
      </c>
      <c r="N868" s="2" t="s">
        <v>20</v>
      </c>
    </row>
    <row r="869" spans="1:14" ht="14.25" customHeight="1" x14ac:dyDescent="0.25">
      <c r="A869" s="2">
        <v>6000</v>
      </c>
      <c r="B869" s="70">
        <v>26110</v>
      </c>
      <c r="C869" s="4" t="s">
        <v>14</v>
      </c>
      <c r="D869" s="5">
        <v>44139</v>
      </c>
      <c r="E869" s="2" t="s">
        <v>727</v>
      </c>
      <c r="F869" s="65">
        <v>44139</v>
      </c>
      <c r="G869" s="4" t="s">
        <v>16</v>
      </c>
      <c r="H869" s="1">
        <v>0</v>
      </c>
      <c r="I869" s="1">
        <v>1</v>
      </c>
      <c r="J869" s="2" t="s">
        <v>779</v>
      </c>
      <c r="K869" s="68" t="s">
        <v>18</v>
      </c>
      <c r="L869" s="4" t="s">
        <v>727</v>
      </c>
      <c r="M869" s="2" t="s">
        <v>19</v>
      </c>
      <c r="N869" s="2" t="s">
        <v>20</v>
      </c>
    </row>
    <row r="870" spans="1:14" ht="14.25" customHeight="1" x14ac:dyDescent="0.25">
      <c r="A870" s="2">
        <v>6001</v>
      </c>
      <c r="B870" s="70">
        <v>26111</v>
      </c>
      <c r="C870" s="4" t="s">
        <v>14</v>
      </c>
      <c r="D870" s="5">
        <v>44139</v>
      </c>
      <c r="E870" s="2" t="s">
        <v>727</v>
      </c>
      <c r="F870" s="65">
        <v>44139</v>
      </c>
      <c r="G870" s="4" t="s">
        <v>16</v>
      </c>
      <c r="H870" s="1">
        <v>0</v>
      </c>
      <c r="I870" s="1">
        <v>1</v>
      </c>
      <c r="J870" s="2" t="s">
        <v>780</v>
      </c>
      <c r="K870" s="68" t="s">
        <v>18</v>
      </c>
      <c r="L870" s="4" t="s">
        <v>727</v>
      </c>
      <c r="M870" s="2" t="s">
        <v>19</v>
      </c>
      <c r="N870" s="2" t="s">
        <v>20</v>
      </c>
    </row>
    <row r="871" spans="1:14" ht="14.25" customHeight="1" x14ac:dyDescent="0.25">
      <c r="A871" s="2">
        <v>6002</v>
      </c>
      <c r="B871" s="70">
        <v>26112</v>
      </c>
      <c r="C871" s="4" t="s">
        <v>14</v>
      </c>
      <c r="D871" s="5">
        <v>44139</v>
      </c>
      <c r="E871" s="2" t="s">
        <v>727</v>
      </c>
      <c r="F871" s="65">
        <v>44139</v>
      </c>
      <c r="G871" s="4" t="s">
        <v>16</v>
      </c>
      <c r="H871" s="1">
        <v>0</v>
      </c>
      <c r="I871" s="1">
        <v>1</v>
      </c>
      <c r="J871" s="2" t="s">
        <v>395</v>
      </c>
      <c r="K871" s="68" t="s">
        <v>18</v>
      </c>
      <c r="L871" s="4" t="s">
        <v>727</v>
      </c>
      <c r="M871" s="2" t="s">
        <v>19</v>
      </c>
      <c r="N871" s="2" t="s">
        <v>20</v>
      </c>
    </row>
    <row r="872" spans="1:14" ht="14.25" customHeight="1" x14ac:dyDescent="0.25">
      <c r="A872" s="2">
        <v>6003</v>
      </c>
      <c r="B872" s="70">
        <v>26113</v>
      </c>
      <c r="C872" s="4" t="s">
        <v>14</v>
      </c>
      <c r="D872" s="5">
        <v>44139</v>
      </c>
      <c r="E872" s="2" t="s">
        <v>727</v>
      </c>
      <c r="F872" s="65">
        <v>44152</v>
      </c>
      <c r="G872" s="4" t="s">
        <v>16</v>
      </c>
      <c r="H872" s="1">
        <v>13</v>
      </c>
      <c r="I872" s="1">
        <v>10</v>
      </c>
      <c r="J872" s="2" t="s">
        <v>781</v>
      </c>
      <c r="K872" s="68" t="s">
        <v>18</v>
      </c>
      <c r="L872" s="4" t="s">
        <v>727</v>
      </c>
      <c r="M872" s="2" t="s">
        <v>19</v>
      </c>
      <c r="N872" s="2" t="s">
        <v>20</v>
      </c>
    </row>
    <row r="873" spans="1:14" ht="14.25" customHeight="1" x14ac:dyDescent="0.25">
      <c r="A873" s="2">
        <v>6004</v>
      </c>
      <c r="B873" s="70">
        <v>26114</v>
      </c>
      <c r="C873" s="4" t="s">
        <v>32</v>
      </c>
      <c r="D873" s="5">
        <v>44139</v>
      </c>
      <c r="E873" s="2" t="s">
        <v>727</v>
      </c>
      <c r="F873" s="65">
        <v>44152</v>
      </c>
      <c r="G873" s="4" t="s">
        <v>16</v>
      </c>
      <c r="H873" s="1">
        <v>13</v>
      </c>
      <c r="I873" s="1">
        <v>10</v>
      </c>
      <c r="J873" s="2" t="s">
        <v>782</v>
      </c>
      <c r="K873" s="68" t="s">
        <v>18</v>
      </c>
      <c r="L873" s="4" t="s">
        <v>727</v>
      </c>
      <c r="M873" s="2" t="s">
        <v>19</v>
      </c>
      <c r="N873" s="2" t="s">
        <v>20</v>
      </c>
    </row>
    <row r="874" spans="1:14" ht="14.25" customHeight="1" x14ac:dyDescent="0.25">
      <c r="A874" s="2">
        <v>6005</v>
      </c>
      <c r="B874" s="70">
        <v>26115</v>
      </c>
      <c r="C874" s="4" t="s">
        <v>14</v>
      </c>
      <c r="D874" s="5">
        <v>44139</v>
      </c>
      <c r="E874" s="2" t="s">
        <v>727</v>
      </c>
      <c r="F874" s="65">
        <v>44152</v>
      </c>
      <c r="G874" s="4" t="s">
        <v>16</v>
      </c>
      <c r="H874" s="1">
        <v>13</v>
      </c>
      <c r="I874" s="1">
        <v>10</v>
      </c>
      <c r="J874" s="2" t="s">
        <v>783</v>
      </c>
      <c r="K874" s="68" t="s">
        <v>18</v>
      </c>
      <c r="L874" s="4" t="s">
        <v>727</v>
      </c>
      <c r="M874" s="2" t="s">
        <v>19</v>
      </c>
      <c r="N874" s="2" t="s">
        <v>20</v>
      </c>
    </row>
    <row r="875" spans="1:14" ht="14.25" customHeight="1" x14ac:dyDescent="0.25">
      <c r="A875" s="2">
        <v>6006</v>
      </c>
      <c r="B875" s="70">
        <v>26116</v>
      </c>
      <c r="C875" s="4" t="s">
        <v>14</v>
      </c>
      <c r="D875" s="5">
        <v>44139</v>
      </c>
      <c r="E875" s="2" t="s">
        <v>727</v>
      </c>
      <c r="F875" s="65">
        <v>44152</v>
      </c>
      <c r="G875" s="4" t="s">
        <v>16</v>
      </c>
      <c r="H875" s="1">
        <v>13</v>
      </c>
      <c r="I875" s="1">
        <v>10</v>
      </c>
      <c r="J875" s="2" t="s">
        <v>784</v>
      </c>
      <c r="K875" s="68" t="s">
        <v>18</v>
      </c>
      <c r="L875" s="4" t="s">
        <v>727</v>
      </c>
      <c r="M875" s="2" t="s">
        <v>19</v>
      </c>
      <c r="N875" s="2" t="s">
        <v>20</v>
      </c>
    </row>
    <row r="876" spans="1:14" ht="14.25" customHeight="1" x14ac:dyDescent="0.25">
      <c r="A876" s="2">
        <v>6007</v>
      </c>
      <c r="B876" s="70">
        <v>26117</v>
      </c>
      <c r="C876" s="4" t="s">
        <v>32</v>
      </c>
      <c r="D876" s="5">
        <v>44139</v>
      </c>
      <c r="E876" s="2" t="s">
        <v>727</v>
      </c>
      <c r="F876" s="65">
        <v>44152</v>
      </c>
      <c r="G876" s="4" t="s">
        <v>16</v>
      </c>
      <c r="H876" s="1">
        <v>13</v>
      </c>
      <c r="I876" s="1">
        <v>10</v>
      </c>
      <c r="J876" s="2" t="s">
        <v>785</v>
      </c>
      <c r="K876" s="68" t="s">
        <v>18</v>
      </c>
      <c r="L876" s="4" t="s">
        <v>727</v>
      </c>
      <c r="M876" s="2" t="s">
        <v>19</v>
      </c>
      <c r="N876" s="2" t="s">
        <v>20</v>
      </c>
    </row>
    <row r="877" spans="1:14" ht="14.25" customHeight="1" x14ac:dyDescent="0.25">
      <c r="A877" s="2">
        <v>6008</v>
      </c>
      <c r="B877" s="70">
        <v>26118</v>
      </c>
      <c r="C877" s="4" t="s">
        <v>21</v>
      </c>
      <c r="D877" s="5">
        <v>44139</v>
      </c>
      <c r="E877" s="2" t="s">
        <v>727</v>
      </c>
      <c r="F877" s="65">
        <v>44140</v>
      </c>
      <c r="G877" s="4" t="s">
        <v>16</v>
      </c>
      <c r="H877" s="1">
        <v>1</v>
      </c>
      <c r="I877" s="1">
        <v>2</v>
      </c>
      <c r="J877" s="2" t="s">
        <v>786</v>
      </c>
      <c r="K877" s="68" t="s">
        <v>18</v>
      </c>
      <c r="L877" s="4" t="s">
        <v>727</v>
      </c>
      <c r="M877" s="2" t="s">
        <v>19</v>
      </c>
      <c r="N877" s="2" t="s">
        <v>20</v>
      </c>
    </row>
    <row r="878" spans="1:14" ht="14.25" customHeight="1" x14ac:dyDescent="0.25">
      <c r="A878" s="2">
        <v>6009</v>
      </c>
      <c r="B878" s="70">
        <v>26119</v>
      </c>
      <c r="C878" s="4" t="s">
        <v>14</v>
      </c>
      <c r="D878" s="5">
        <v>44140</v>
      </c>
      <c r="E878" s="2" t="s">
        <v>727</v>
      </c>
      <c r="F878" s="65">
        <v>44152</v>
      </c>
      <c r="G878" s="4" t="s">
        <v>16</v>
      </c>
      <c r="H878" s="1">
        <v>12</v>
      </c>
      <c r="I878" s="1">
        <v>9</v>
      </c>
      <c r="J878" s="2" t="s">
        <v>611</v>
      </c>
      <c r="K878" s="68" t="s">
        <v>18</v>
      </c>
      <c r="L878" s="4" t="s">
        <v>727</v>
      </c>
      <c r="M878" s="2" t="s">
        <v>19</v>
      </c>
      <c r="N878" s="2" t="s">
        <v>20</v>
      </c>
    </row>
    <row r="879" spans="1:14" ht="14.25" customHeight="1" x14ac:dyDescent="0.25">
      <c r="A879" s="2">
        <v>6010</v>
      </c>
      <c r="B879" s="70">
        <v>26120</v>
      </c>
      <c r="C879" s="4" t="s">
        <v>21</v>
      </c>
      <c r="D879" s="5">
        <v>44140</v>
      </c>
      <c r="E879" s="2" t="s">
        <v>727</v>
      </c>
      <c r="F879" s="65">
        <v>44140</v>
      </c>
      <c r="G879" s="4" t="s">
        <v>16</v>
      </c>
      <c r="H879" s="1">
        <v>0</v>
      </c>
      <c r="I879" s="1">
        <v>1</v>
      </c>
      <c r="J879" s="2" t="s">
        <v>568</v>
      </c>
      <c r="K879" s="68" t="s">
        <v>18</v>
      </c>
      <c r="L879" s="4" t="s">
        <v>727</v>
      </c>
      <c r="M879" s="2" t="s">
        <v>19</v>
      </c>
      <c r="N879" s="2" t="s">
        <v>20</v>
      </c>
    </row>
    <row r="880" spans="1:14" ht="14.25" customHeight="1" x14ac:dyDescent="0.25">
      <c r="A880" s="2">
        <v>6011</v>
      </c>
      <c r="B880" s="70">
        <v>26121</v>
      </c>
      <c r="C880" s="4" t="s">
        <v>21</v>
      </c>
      <c r="D880" s="5">
        <v>44140</v>
      </c>
      <c r="E880" s="2" t="s">
        <v>727</v>
      </c>
      <c r="F880" s="65">
        <v>44140</v>
      </c>
      <c r="G880" s="4" t="s">
        <v>16</v>
      </c>
      <c r="H880" s="1">
        <v>0</v>
      </c>
      <c r="I880" s="1">
        <v>1</v>
      </c>
      <c r="J880" s="2" t="s">
        <v>787</v>
      </c>
      <c r="K880" s="68" t="s">
        <v>18</v>
      </c>
      <c r="L880" s="4" t="s">
        <v>727</v>
      </c>
      <c r="M880" s="2" t="s">
        <v>19</v>
      </c>
      <c r="N880" s="2" t="s">
        <v>20</v>
      </c>
    </row>
    <row r="881" spans="1:14" ht="14.25" customHeight="1" x14ac:dyDescent="0.25">
      <c r="A881" s="2">
        <v>6012</v>
      </c>
      <c r="B881" s="70">
        <v>26122</v>
      </c>
      <c r="C881" s="4" t="s">
        <v>519</v>
      </c>
      <c r="D881" s="5">
        <v>44140</v>
      </c>
      <c r="E881" s="2" t="s">
        <v>727</v>
      </c>
      <c r="F881" s="65">
        <v>44140</v>
      </c>
      <c r="G881" s="4" t="s">
        <v>16</v>
      </c>
      <c r="H881" s="1">
        <v>0</v>
      </c>
      <c r="I881" s="1">
        <v>1</v>
      </c>
      <c r="J881" s="2" t="s">
        <v>788</v>
      </c>
      <c r="K881" s="68" t="s">
        <v>18</v>
      </c>
      <c r="L881" s="4" t="s">
        <v>727</v>
      </c>
      <c r="M881" s="2" t="s">
        <v>19</v>
      </c>
      <c r="N881" s="2" t="s">
        <v>20</v>
      </c>
    </row>
    <row r="882" spans="1:14" ht="14.25" customHeight="1" x14ac:dyDescent="0.25">
      <c r="A882" s="2">
        <v>6013</v>
      </c>
      <c r="B882" s="70">
        <v>26123</v>
      </c>
      <c r="C882" s="4" t="s">
        <v>14</v>
      </c>
      <c r="D882" s="5">
        <v>44140</v>
      </c>
      <c r="E882" s="2" t="s">
        <v>727</v>
      </c>
      <c r="F882" s="65">
        <v>44152</v>
      </c>
      <c r="G882" s="4" t="s">
        <v>16</v>
      </c>
      <c r="H882" s="1">
        <v>12</v>
      </c>
      <c r="I882" s="1">
        <v>9</v>
      </c>
      <c r="J882" s="2" t="s">
        <v>789</v>
      </c>
      <c r="K882" s="68" t="s">
        <v>18</v>
      </c>
      <c r="L882" s="4" t="s">
        <v>727</v>
      </c>
      <c r="M882" s="2" t="s">
        <v>19</v>
      </c>
      <c r="N882" s="2" t="s">
        <v>20</v>
      </c>
    </row>
    <row r="883" spans="1:14" ht="14.25" customHeight="1" x14ac:dyDescent="0.25">
      <c r="A883" s="2">
        <v>6014</v>
      </c>
      <c r="B883" s="70">
        <v>26124</v>
      </c>
      <c r="C883" s="4" t="s">
        <v>519</v>
      </c>
      <c r="D883" s="5">
        <v>44140</v>
      </c>
      <c r="E883" s="2" t="s">
        <v>727</v>
      </c>
      <c r="F883" s="65">
        <v>44140</v>
      </c>
      <c r="G883" s="4" t="s">
        <v>16</v>
      </c>
      <c r="H883" s="1">
        <v>0</v>
      </c>
      <c r="I883" s="1">
        <v>1</v>
      </c>
      <c r="J883" s="2" t="s">
        <v>790</v>
      </c>
      <c r="K883" s="68" t="s">
        <v>18</v>
      </c>
      <c r="L883" s="4" t="s">
        <v>727</v>
      </c>
      <c r="M883" s="2" t="s">
        <v>19</v>
      </c>
      <c r="N883" s="2" t="s">
        <v>20</v>
      </c>
    </row>
    <row r="884" spans="1:14" ht="14.25" customHeight="1" x14ac:dyDescent="0.25">
      <c r="A884" s="2">
        <v>6015</v>
      </c>
      <c r="B884" s="70">
        <v>26125</v>
      </c>
      <c r="C884" s="4" t="s">
        <v>14</v>
      </c>
      <c r="D884" s="5">
        <v>44140</v>
      </c>
      <c r="E884" s="2" t="s">
        <v>727</v>
      </c>
      <c r="F884" s="65">
        <v>44152</v>
      </c>
      <c r="G884" s="4" t="s">
        <v>16</v>
      </c>
      <c r="H884" s="1">
        <v>12</v>
      </c>
      <c r="I884" s="1">
        <v>9</v>
      </c>
      <c r="J884" s="2" t="s">
        <v>791</v>
      </c>
      <c r="K884" s="68" t="s">
        <v>18</v>
      </c>
      <c r="L884" s="4" t="s">
        <v>727</v>
      </c>
      <c r="M884" s="2" t="s">
        <v>19</v>
      </c>
      <c r="N884" s="2" t="s">
        <v>20</v>
      </c>
    </row>
    <row r="885" spans="1:14" ht="14.25" customHeight="1" x14ac:dyDescent="0.25">
      <c r="A885" s="2">
        <v>6016</v>
      </c>
      <c r="B885" s="70">
        <v>26126</v>
      </c>
      <c r="C885" s="4" t="s">
        <v>21</v>
      </c>
      <c r="D885" s="5">
        <v>44140</v>
      </c>
      <c r="E885" s="2" t="s">
        <v>727</v>
      </c>
      <c r="F885" s="65">
        <v>44140</v>
      </c>
      <c r="G885" s="4" t="s">
        <v>16</v>
      </c>
      <c r="H885" s="1">
        <v>0</v>
      </c>
      <c r="I885" s="1">
        <v>1</v>
      </c>
      <c r="J885" s="2" t="s">
        <v>792</v>
      </c>
      <c r="K885" s="68" t="s">
        <v>18</v>
      </c>
      <c r="L885" s="4" t="s">
        <v>727</v>
      </c>
      <c r="M885" s="2" t="s">
        <v>19</v>
      </c>
      <c r="N885" s="2" t="s">
        <v>20</v>
      </c>
    </row>
    <row r="886" spans="1:14" ht="14.25" customHeight="1" x14ac:dyDescent="0.25">
      <c r="A886" s="2">
        <v>6017</v>
      </c>
      <c r="B886" s="70">
        <v>26127</v>
      </c>
      <c r="C886" s="4" t="s">
        <v>14</v>
      </c>
      <c r="D886" s="5">
        <v>44140</v>
      </c>
      <c r="E886" s="2" t="s">
        <v>727</v>
      </c>
      <c r="F886" s="65">
        <v>44152</v>
      </c>
      <c r="G886" s="4" t="s">
        <v>16</v>
      </c>
      <c r="H886" s="1">
        <v>12</v>
      </c>
      <c r="I886" s="1">
        <v>9</v>
      </c>
      <c r="J886" s="2" t="s">
        <v>439</v>
      </c>
      <c r="K886" s="68" t="s">
        <v>18</v>
      </c>
      <c r="L886" s="4" t="s">
        <v>727</v>
      </c>
      <c r="M886" s="2" t="s">
        <v>19</v>
      </c>
      <c r="N886" s="2" t="s">
        <v>20</v>
      </c>
    </row>
    <row r="887" spans="1:14" ht="14.25" customHeight="1" x14ac:dyDescent="0.25">
      <c r="A887" s="2">
        <v>6018</v>
      </c>
      <c r="B887" s="70">
        <v>26128</v>
      </c>
      <c r="C887" s="4" t="s">
        <v>21</v>
      </c>
      <c r="D887" s="5">
        <v>44140</v>
      </c>
      <c r="E887" s="2" t="s">
        <v>727</v>
      </c>
      <c r="F887" s="65">
        <v>44140</v>
      </c>
      <c r="G887" s="4" t="s">
        <v>16</v>
      </c>
      <c r="H887" s="1">
        <v>0</v>
      </c>
      <c r="I887" s="1">
        <v>1</v>
      </c>
      <c r="J887" s="2" t="s">
        <v>793</v>
      </c>
      <c r="K887" s="68" t="s">
        <v>18</v>
      </c>
      <c r="L887" s="4" t="s">
        <v>727</v>
      </c>
      <c r="M887" s="2" t="s">
        <v>19</v>
      </c>
      <c r="N887" s="2" t="s">
        <v>20</v>
      </c>
    </row>
    <row r="888" spans="1:14" ht="14.25" customHeight="1" x14ac:dyDescent="0.25">
      <c r="A888" s="2">
        <v>6019</v>
      </c>
      <c r="B888" s="70">
        <v>26129</v>
      </c>
      <c r="C888" s="4" t="s">
        <v>21</v>
      </c>
      <c r="D888" s="5">
        <v>44140</v>
      </c>
      <c r="E888" s="2" t="s">
        <v>727</v>
      </c>
      <c r="F888" s="65">
        <v>44140</v>
      </c>
      <c r="G888" s="4" t="s">
        <v>16</v>
      </c>
      <c r="H888" s="1">
        <v>0</v>
      </c>
      <c r="I888" s="1">
        <v>1</v>
      </c>
      <c r="J888" s="2" t="s">
        <v>794</v>
      </c>
      <c r="K888" s="68" t="s">
        <v>18</v>
      </c>
      <c r="L888" s="4" t="s">
        <v>727</v>
      </c>
      <c r="M888" s="2" t="s">
        <v>19</v>
      </c>
      <c r="N888" s="2" t="s">
        <v>20</v>
      </c>
    </row>
    <row r="889" spans="1:14" ht="14.25" customHeight="1" x14ac:dyDescent="0.25">
      <c r="A889" s="2">
        <v>6020</v>
      </c>
      <c r="B889" s="70">
        <v>26130</v>
      </c>
      <c r="C889" s="4" t="s">
        <v>21</v>
      </c>
      <c r="D889" s="5">
        <v>44140</v>
      </c>
      <c r="E889" s="2" t="s">
        <v>727</v>
      </c>
      <c r="F889" s="65">
        <v>44140</v>
      </c>
      <c r="G889" s="4" t="s">
        <v>16</v>
      </c>
      <c r="H889" s="1">
        <v>0</v>
      </c>
      <c r="I889" s="1">
        <v>1</v>
      </c>
      <c r="J889" s="2" t="s">
        <v>795</v>
      </c>
      <c r="K889" s="68" t="s">
        <v>18</v>
      </c>
      <c r="L889" s="4" t="s">
        <v>727</v>
      </c>
      <c r="M889" s="2" t="s">
        <v>19</v>
      </c>
      <c r="N889" s="2" t="s">
        <v>20</v>
      </c>
    </row>
    <row r="890" spans="1:14" ht="14.25" customHeight="1" x14ac:dyDescent="0.25">
      <c r="A890" s="2">
        <v>6021</v>
      </c>
      <c r="B890" s="70">
        <v>26131</v>
      </c>
      <c r="C890" s="4" t="s">
        <v>14</v>
      </c>
      <c r="D890" s="5">
        <v>44140</v>
      </c>
      <c r="E890" s="2" t="s">
        <v>727</v>
      </c>
      <c r="F890" s="65">
        <v>44152</v>
      </c>
      <c r="G890" s="4" t="s">
        <v>16</v>
      </c>
      <c r="H890" s="1">
        <v>12</v>
      </c>
      <c r="I890" s="1">
        <v>9</v>
      </c>
      <c r="J890" s="2" t="s">
        <v>796</v>
      </c>
      <c r="K890" s="68" t="s">
        <v>18</v>
      </c>
      <c r="L890" s="4" t="s">
        <v>727</v>
      </c>
      <c r="M890" s="2" t="s">
        <v>19</v>
      </c>
      <c r="N890" s="2" t="s">
        <v>20</v>
      </c>
    </row>
    <row r="891" spans="1:14" ht="14.25" customHeight="1" x14ac:dyDescent="0.25">
      <c r="A891" s="2">
        <v>6022</v>
      </c>
      <c r="B891" s="70">
        <v>26132</v>
      </c>
      <c r="C891" s="4" t="s">
        <v>21</v>
      </c>
      <c r="D891" s="5">
        <v>44140</v>
      </c>
      <c r="E891" s="2" t="s">
        <v>727</v>
      </c>
      <c r="F891" s="65">
        <v>44140</v>
      </c>
      <c r="G891" s="4" t="s">
        <v>16</v>
      </c>
      <c r="H891" s="1">
        <v>0</v>
      </c>
      <c r="I891" s="1">
        <v>1</v>
      </c>
      <c r="J891" s="2" t="s">
        <v>797</v>
      </c>
      <c r="K891" s="68" t="s">
        <v>18</v>
      </c>
      <c r="L891" s="4" t="s">
        <v>727</v>
      </c>
      <c r="M891" s="2" t="s">
        <v>19</v>
      </c>
      <c r="N891" s="2" t="s">
        <v>20</v>
      </c>
    </row>
    <row r="892" spans="1:14" ht="14.25" customHeight="1" x14ac:dyDescent="0.25">
      <c r="A892" s="2">
        <v>6023</v>
      </c>
      <c r="B892" s="70">
        <v>26133</v>
      </c>
      <c r="C892" s="4" t="s">
        <v>14</v>
      </c>
      <c r="D892" s="5">
        <v>44140</v>
      </c>
      <c r="E892" s="2" t="s">
        <v>727</v>
      </c>
      <c r="F892" s="65">
        <v>44152</v>
      </c>
      <c r="G892" s="4" t="s">
        <v>16</v>
      </c>
      <c r="H892" s="1">
        <v>12</v>
      </c>
      <c r="I892" s="1">
        <v>9</v>
      </c>
      <c r="J892" s="2" t="s">
        <v>798</v>
      </c>
      <c r="K892" s="68" t="s">
        <v>18</v>
      </c>
      <c r="L892" s="4" t="s">
        <v>727</v>
      </c>
      <c r="M892" s="2" t="s">
        <v>19</v>
      </c>
      <c r="N892" s="2" t="s">
        <v>20</v>
      </c>
    </row>
    <row r="893" spans="1:14" ht="14.25" customHeight="1" x14ac:dyDescent="0.25">
      <c r="A893" s="2">
        <v>6024</v>
      </c>
      <c r="B893" s="70">
        <v>26134</v>
      </c>
      <c r="C893" s="4" t="s">
        <v>21</v>
      </c>
      <c r="D893" s="5">
        <v>44140</v>
      </c>
      <c r="E893" s="2" t="s">
        <v>727</v>
      </c>
      <c r="F893" s="65">
        <v>44140</v>
      </c>
      <c r="G893" s="4" t="s">
        <v>16</v>
      </c>
      <c r="H893" s="1">
        <v>0</v>
      </c>
      <c r="I893" s="1">
        <v>1</v>
      </c>
      <c r="J893" s="2" t="s">
        <v>799</v>
      </c>
      <c r="K893" s="68" t="s">
        <v>18</v>
      </c>
      <c r="L893" s="4" t="s">
        <v>727</v>
      </c>
      <c r="M893" s="2" t="s">
        <v>19</v>
      </c>
      <c r="N893" s="2" t="s">
        <v>20</v>
      </c>
    </row>
    <row r="894" spans="1:14" ht="14.25" customHeight="1" x14ac:dyDescent="0.25">
      <c r="A894" s="2">
        <v>6025</v>
      </c>
      <c r="B894" s="70">
        <v>26135</v>
      </c>
      <c r="C894" s="4" t="s">
        <v>21</v>
      </c>
      <c r="D894" s="5">
        <v>44140</v>
      </c>
      <c r="E894" s="2" t="s">
        <v>727</v>
      </c>
      <c r="F894" s="65">
        <v>44140</v>
      </c>
      <c r="G894" s="4" t="s">
        <v>16</v>
      </c>
      <c r="H894" s="1">
        <v>0</v>
      </c>
      <c r="I894" s="1">
        <v>1</v>
      </c>
      <c r="J894" s="2" t="s">
        <v>800</v>
      </c>
      <c r="K894" s="68" t="s">
        <v>18</v>
      </c>
      <c r="L894" s="4" t="s">
        <v>727</v>
      </c>
      <c r="M894" s="2" t="s">
        <v>19</v>
      </c>
      <c r="N894" s="2" t="s">
        <v>20</v>
      </c>
    </row>
    <row r="895" spans="1:14" ht="14.25" customHeight="1" x14ac:dyDescent="0.25">
      <c r="A895" s="2">
        <v>6026</v>
      </c>
      <c r="B895" s="70">
        <v>26136</v>
      </c>
      <c r="C895" s="4" t="s">
        <v>30</v>
      </c>
      <c r="D895" s="5">
        <v>44140</v>
      </c>
      <c r="E895" s="2" t="s">
        <v>727</v>
      </c>
      <c r="F895" s="65">
        <v>44140</v>
      </c>
      <c r="G895" s="4" t="s">
        <v>16</v>
      </c>
      <c r="H895" s="1">
        <v>0</v>
      </c>
      <c r="I895" s="1">
        <v>1</v>
      </c>
      <c r="J895" s="2" t="s">
        <v>801</v>
      </c>
      <c r="K895" s="68" t="s">
        <v>18</v>
      </c>
      <c r="L895" s="4" t="s">
        <v>727</v>
      </c>
      <c r="M895" s="2" t="s">
        <v>19</v>
      </c>
      <c r="N895" s="2" t="s">
        <v>20</v>
      </c>
    </row>
    <row r="896" spans="1:14" ht="14.25" customHeight="1" x14ac:dyDescent="0.25">
      <c r="A896" s="2">
        <v>6027</v>
      </c>
      <c r="B896" s="70">
        <v>26137</v>
      </c>
      <c r="C896" s="4" t="s">
        <v>32</v>
      </c>
      <c r="D896" s="5">
        <v>44140</v>
      </c>
      <c r="E896" s="2" t="s">
        <v>727</v>
      </c>
      <c r="F896" s="65">
        <v>44152</v>
      </c>
      <c r="G896" s="4" t="s">
        <v>16</v>
      </c>
      <c r="H896" s="1">
        <v>12</v>
      </c>
      <c r="I896" s="1">
        <v>9</v>
      </c>
      <c r="J896" s="2" t="s">
        <v>802</v>
      </c>
      <c r="K896" s="68" t="s">
        <v>18</v>
      </c>
      <c r="L896" s="4" t="s">
        <v>727</v>
      </c>
      <c r="M896" s="2" t="s">
        <v>19</v>
      </c>
      <c r="N896" s="2" t="s">
        <v>20</v>
      </c>
    </row>
    <row r="897" spans="1:14" ht="14.25" customHeight="1" x14ac:dyDescent="0.25">
      <c r="A897" s="2">
        <v>6028</v>
      </c>
      <c r="B897" s="70">
        <v>26138</v>
      </c>
      <c r="C897" s="4" t="s">
        <v>14</v>
      </c>
      <c r="D897" s="5">
        <v>44140</v>
      </c>
      <c r="E897" s="2" t="s">
        <v>727</v>
      </c>
      <c r="F897" s="65">
        <v>44152</v>
      </c>
      <c r="G897" s="4" t="s">
        <v>16</v>
      </c>
      <c r="H897" s="1">
        <v>12</v>
      </c>
      <c r="I897" s="1">
        <v>9</v>
      </c>
      <c r="J897" s="2" t="s">
        <v>803</v>
      </c>
      <c r="K897" s="68" t="s">
        <v>18</v>
      </c>
      <c r="L897" s="4" t="s">
        <v>727</v>
      </c>
      <c r="M897" s="2" t="s">
        <v>19</v>
      </c>
      <c r="N897" s="2" t="s">
        <v>20</v>
      </c>
    </row>
    <row r="898" spans="1:14" ht="14.25" customHeight="1" x14ac:dyDescent="0.25">
      <c r="A898" s="2">
        <v>6029</v>
      </c>
      <c r="B898" s="70">
        <v>26139</v>
      </c>
      <c r="C898" s="4" t="s">
        <v>14</v>
      </c>
      <c r="D898" s="5">
        <v>44140</v>
      </c>
      <c r="E898" s="2" t="s">
        <v>727</v>
      </c>
      <c r="F898" s="65">
        <v>44152</v>
      </c>
      <c r="G898" s="4" t="s">
        <v>16</v>
      </c>
      <c r="H898" s="1">
        <v>12</v>
      </c>
      <c r="I898" s="1">
        <v>9</v>
      </c>
      <c r="J898" s="2" t="s">
        <v>804</v>
      </c>
      <c r="K898" s="68" t="s">
        <v>18</v>
      </c>
      <c r="L898" s="4" t="s">
        <v>727</v>
      </c>
      <c r="M898" s="2" t="s">
        <v>19</v>
      </c>
      <c r="N898" s="2" t="s">
        <v>20</v>
      </c>
    </row>
    <row r="899" spans="1:14" ht="14.25" customHeight="1" x14ac:dyDescent="0.25">
      <c r="A899" s="2">
        <v>6030</v>
      </c>
      <c r="B899" s="70">
        <v>26140</v>
      </c>
      <c r="C899" s="4" t="s">
        <v>14</v>
      </c>
      <c r="D899" s="5">
        <v>44140</v>
      </c>
      <c r="E899" s="2" t="s">
        <v>727</v>
      </c>
      <c r="F899" s="65">
        <v>44152</v>
      </c>
      <c r="G899" s="4" t="s">
        <v>16</v>
      </c>
      <c r="H899" s="1">
        <v>12</v>
      </c>
      <c r="I899" s="1">
        <v>9</v>
      </c>
      <c r="J899" s="2" t="s">
        <v>805</v>
      </c>
      <c r="K899" s="68" t="s">
        <v>18</v>
      </c>
      <c r="L899" s="4" t="s">
        <v>727</v>
      </c>
      <c r="M899" s="2" t="s">
        <v>19</v>
      </c>
      <c r="N899" s="2" t="s">
        <v>20</v>
      </c>
    </row>
    <row r="900" spans="1:14" ht="14.25" customHeight="1" x14ac:dyDescent="0.25">
      <c r="A900" s="2">
        <v>6031</v>
      </c>
      <c r="B900" s="70">
        <v>26141</v>
      </c>
      <c r="C900" s="4" t="s">
        <v>32</v>
      </c>
      <c r="D900" s="5">
        <v>44140</v>
      </c>
      <c r="E900" s="2" t="s">
        <v>727</v>
      </c>
      <c r="F900" s="65">
        <v>44152</v>
      </c>
      <c r="G900" s="4" t="s">
        <v>16</v>
      </c>
      <c r="H900" s="1">
        <v>12</v>
      </c>
      <c r="I900" s="1">
        <v>9</v>
      </c>
      <c r="J900" s="2" t="s">
        <v>806</v>
      </c>
      <c r="K900" s="68" t="s">
        <v>18</v>
      </c>
      <c r="L900" s="4" t="s">
        <v>727</v>
      </c>
      <c r="M900" s="2" t="s">
        <v>19</v>
      </c>
      <c r="N900" s="2" t="s">
        <v>20</v>
      </c>
    </row>
    <row r="901" spans="1:14" ht="14.25" customHeight="1" x14ac:dyDescent="0.25">
      <c r="A901" s="2">
        <v>6032</v>
      </c>
      <c r="B901" s="70">
        <v>26142</v>
      </c>
      <c r="C901" s="4" t="s">
        <v>30</v>
      </c>
      <c r="D901" s="5">
        <v>44140</v>
      </c>
      <c r="E901" s="2" t="s">
        <v>727</v>
      </c>
      <c r="F901" s="65">
        <v>44141</v>
      </c>
      <c r="G901" s="4" t="s">
        <v>16</v>
      </c>
      <c r="H901" s="1">
        <v>1</v>
      </c>
      <c r="I901" s="1">
        <v>2</v>
      </c>
      <c r="J901" s="2" t="s">
        <v>547</v>
      </c>
      <c r="K901" s="68" t="s">
        <v>18</v>
      </c>
      <c r="L901" s="4" t="s">
        <v>727</v>
      </c>
      <c r="M901" s="2" t="s">
        <v>19</v>
      </c>
      <c r="N901" s="2" t="s">
        <v>20</v>
      </c>
    </row>
    <row r="902" spans="1:14" ht="14.25" customHeight="1" x14ac:dyDescent="0.25">
      <c r="A902" s="2">
        <v>6033</v>
      </c>
      <c r="B902" s="70">
        <v>26143</v>
      </c>
      <c r="C902" s="4" t="s">
        <v>21</v>
      </c>
      <c r="D902" s="5">
        <v>44140</v>
      </c>
      <c r="E902" s="2" t="s">
        <v>727</v>
      </c>
      <c r="F902" s="65">
        <v>44141</v>
      </c>
      <c r="G902" s="4" t="s">
        <v>16</v>
      </c>
      <c r="H902" s="1">
        <v>1</v>
      </c>
      <c r="I902" s="1">
        <v>2</v>
      </c>
      <c r="J902" s="2" t="s">
        <v>807</v>
      </c>
      <c r="K902" s="68" t="s">
        <v>18</v>
      </c>
      <c r="L902" s="4" t="s">
        <v>727</v>
      </c>
      <c r="M902" s="2" t="s">
        <v>19</v>
      </c>
      <c r="N902" s="2" t="s">
        <v>20</v>
      </c>
    </row>
    <row r="903" spans="1:14" ht="14.25" customHeight="1" x14ac:dyDescent="0.25">
      <c r="A903" s="2">
        <v>6034</v>
      </c>
      <c r="B903" s="70">
        <v>26144</v>
      </c>
      <c r="C903" s="4" t="s">
        <v>14</v>
      </c>
      <c r="D903" s="5">
        <v>44140</v>
      </c>
      <c r="E903" s="2" t="s">
        <v>727</v>
      </c>
      <c r="F903" s="65">
        <v>44152</v>
      </c>
      <c r="G903" s="4" t="s">
        <v>16</v>
      </c>
      <c r="H903" s="1">
        <v>12</v>
      </c>
      <c r="I903" s="1">
        <v>9</v>
      </c>
      <c r="J903" s="2" t="s">
        <v>808</v>
      </c>
      <c r="K903" s="68" t="s">
        <v>18</v>
      </c>
      <c r="L903" s="4" t="s">
        <v>727</v>
      </c>
      <c r="M903" s="2" t="s">
        <v>19</v>
      </c>
      <c r="N903" s="2" t="s">
        <v>20</v>
      </c>
    </row>
    <row r="904" spans="1:14" ht="14.25" customHeight="1" x14ac:dyDescent="0.25">
      <c r="A904" s="2">
        <v>6035</v>
      </c>
      <c r="B904" s="70">
        <v>26145</v>
      </c>
      <c r="C904" s="4" t="s">
        <v>21</v>
      </c>
      <c r="D904" s="5">
        <v>44140</v>
      </c>
      <c r="E904" s="2" t="s">
        <v>727</v>
      </c>
      <c r="F904" s="65">
        <v>44141</v>
      </c>
      <c r="G904" s="4" t="s">
        <v>16</v>
      </c>
      <c r="H904" s="1">
        <v>1</v>
      </c>
      <c r="I904" s="1">
        <v>2</v>
      </c>
      <c r="J904" s="2" t="s">
        <v>809</v>
      </c>
      <c r="K904" s="68" t="s">
        <v>18</v>
      </c>
      <c r="L904" s="4" t="s">
        <v>727</v>
      </c>
      <c r="M904" s="2" t="s">
        <v>19</v>
      </c>
      <c r="N904" s="2" t="s">
        <v>20</v>
      </c>
    </row>
    <row r="905" spans="1:14" ht="14.25" customHeight="1" x14ac:dyDescent="0.25">
      <c r="A905" s="2">
        <v>6036</v>
      </c>
      <c r="B905" s="70">
        <v>26146</v>
      </c>
      <c r="C905" s="4" t="s">
        <v>14</v>
      </c>
      <c r="D905" s="5">
        <v>44140</v>
      </c>
      <c r="E905" s="2" t="s">
        <v>727</v>
      </c>
      <c r="F905" s="65">
        <v>44152</v>
      </c>
      <c r="G905" s="4" t="s">
        <v>16</v>
      </c>
      <c r="H905" s="1">
        <v>12</v>
      </c>
      <c r="I905" s="1">
        <v>9</v>
      </c>
      <c r="J905" s="2" t="s">
        <v>810</v>
      </c>
      <c r="K905" s="68" t="s">
        <v>18</v>
      </c>
      <c r="L905" s="4" t="s">
        <v>727</v>
      </c>
      <c r="M905" s="2" t="s">
        <v>19</v>
      </c>
      <c r="N905" s="2" t="s">
        <v>20</v>
      </c>
    </row>
    <row r="906" spans="1:14" ht="14.25" customHeight="1" x14ac:dyDescent="0.25">
      <c r="A906" s="2">
        <v>6037</v>
      </c>
      <c r="B906" s="70">
        <v>26147</v>
      </c>
      <c r="C906" s="4" t="s">
        <v>14</v>
      </c>
      <c r="D906" s="5">
        <v>44140</v>
      </c>
      <c r="E906" s="2" t="s">
        <v>727</v>
      </c>
      <c r="F906" s="65">
        <v>44152</v>
      </c>
      <c r="G906" s="4" t="s">
        <v>16</v>
      </c>
      <c r="H906" s="1">
        <v>12</v>
      </c>
      <c r="I906" s="1">
        <v>9</v>
      </c>
      <c r="J906" s="2" t="s">
        <v>811</v>
      </c>
      <c r="K906" s="68" t="s">
        <v>18</v>
      </c>
      <c r="L906" s="4" t="s">
        <v>727</v>
      </c>
      <c r="M906" s="2" t="s">
        <v>19</v>
      </c>
      <c r="N906" s="2" t="s">
        <v>20</v>
      </c>
    </row>
    <row r="907" spans="1:14" ht="14.25" customHeight="1" x14ac:dyDescent="0.25">
      <c r="A907" s="2">
        <v>6038</v>
      </c>
      <c r="B907" s="70">
        <v>26148</v>
      </c>
      <c r="C907" s="4" t="s">
        <v>14</v>
      </c>
      <c r="D907" s="5">
        <v>44140</v>
      </c>
      <c r="E907" s="2" t="s">
        <v>727</v>
      </c>
      <c r="F907" s="65">
        <v>44152</v>
      </c>
      <c r="G907" s="4" t="s">
        <v>16</v>
      </c>
      <c r="H907" s="1">
        <v>12</v>
      </c>
      <c r="I907" s="1">
        <v>9</v>
      </c>
      <c r="J907" s="2" t="s">
        <v>812</v>
      </c>
      <c r="K907" s="68" t="s">
        <v>18</v>
      </c>
      <c r="L907" s="4" t="s">
        <v>727</v>
      </c>
      <c r="M907" s="2" t="s">
        <v>19</v>
      </c>
      <c r="N907" s="2" t="s">
        <v>20</v>
      </c>
    </row>
    <row r="908" spans="1:14" ht="14.25" customHeight="1" x14ac:dyDescent="0.25">
      <c r="A908" s="2">
        <v>6039</v>
      </c>
      <c r="B908" s="70">
        <v>26149</v>
      </c>
      <c r="C908" s="4" t="s">
        <v>21</v>
      </c>
      <c r="D908" s="5">
        <v>44140</v>
      </c>
      <c r="E908" s="2" t="s">
        <v>727</v>
      </c>
      <c r="F908" s="65">
        <v>44141</v>
      </c>
      <c r="G908" s="4" t="s">
        <v>16</v>
      </c>
      <c r="H908" s="1">
        <v>1</v>
      </c>
      <c r="I908" s="1">
        <v>2</v>
      </c>
      <c r="J908" s="2" t="s">
        <v>813</v>
      </c>
      <c r="K908" s="68" t="s">
        <v>18</v>
      </c>
      <c r="L908" s="4" t="s">
        <v>727</v>
      </c>
      <c r="M908" s="2" t="s">
        <v>19</v>
      </c>
      <c r="N908" s="2" t="s">
        <v>20</v>
      </c>
    </row>
    <row r="909" spans="1:14" ht="14.25" customHeight="1" x14ac:dyDescent="0.25">
      <c r="A909" s="2">
        <v>6040</v>
      </c>
      <c r="B909" s="70">
        <v>26150</v>
      </c>
      <c r="C909" s="4" t="s">
        <v>21</v>
      </c>
      <c r="D909" s="5">
        <v>44140</v>
      </c>
      <c r="E909" s="2" t="s">
        <v>727</v>
      </c>
      <c r="F909" s="65" t="s">
        <v>34</v>
      </c>
      <c r="G909" s="4" t="s">
        <v>34</v>
      </c>
      <c r="H909" s="1" t="s">
        <v>35</v>
      </c>
      <c r="I909" s="1" t="s">
        <v>35</v>
      </c>
      <c r="J909" s="2" t="s">
        <v>814</v>
      </c>
      <c r="K909" s="68" t="s">
        <v>37</v>
      </c>
      <c r="L909" s="4" t="s">
        <v>34</v>
      </c>
      <c r="M909" s="2" t="s">
        <v>38</v>
      </c>
      <c r="N909" s="2" t="s">
        <v>34</v>
      </c>
    </row>
    <row r="910" spans="1:14" ht="14.25" customHeight="1" x14ac:dyDescent="0.25">
      <c r="A910" s="2">
        <v>6041</v>
      </c>
      <c r="B910" s="70">
        <v>26151</v>
      </c>
      <c r="C910" s="4" t="s">
        <v>21</v>
      </c>
      <c r="D910" s="5">
        <v>44140</v>
      </c>
      <c r="E910" s="2" t="s">
        <v>727</v>
      </c>
      <c r="F910" s="65">
        <v>44140</v>
      </c>
      <c r="G910" s="4" t="s">
        <v>16</v>
      </c>
      <c r="H910" s="1">
        <v>0</v>
      </c>
      <c r="I910" s="1">
        <v>1</v>
      </c>
      <c r="J910" s="2" t="s">
        <v>815</v>
      </c>
      <c r="K910" s="68" t="s">
        <v>18</v>
      </c>
      <c r="L910" s="4" t="s">
        <v>727</v>
      </c>
      <c r="M910" s="2" t="s">
        <v>19</v>
      </c>
      <c r="N910" s="2" t="s">
        <v>20</v>
      </c>
    </row>
    <row r="911" spans="1:14" ht="14.25" customHeight="1" x14ac:dyDescent="0.25">
      <c r="A911" s="2">
        <v>6042</v>
      </c>
      <c r="B911" s="70">
        <v>26152</v>
      </c>
      <c r="C911" s="4" t="s">
        <v>14</v>
      </c>
      <c r="D911" s="5">
        <v>44140</v>
      </c>
      <c r="E911" s="2" t="s">
        <v>727</v>
      </c>
      <c r="F911" s="65">
        <v>44152</v>
      </c>
      <c r="G911" s="4" t="s">
        <v>16</v>
      </c>
      <c r="H911" s="1">
        <v>12</v>
      </c>
      <c r="I911" s="1">
        <v>9</v>
      </c>
      <c r="J911" s="2" t="s">
        <v>816</v>
      </c>
      <c r="K911" s="68" t="s">
        <v>18</v>
      </c>
      <c r="L911" s="4" t="s">
        <v>727</v>
      </c>
      <c r="M911" s="2" t="s">
        <v>19</v>
      </c>
      <c r="N911" s="2" t="s">
        <v>20</v>
      </c>
    </row>
    <row r="912" spans="1:14" ht="14.25" customHeight="1" x14ac:dyDescent="0.25">
      <c r="A912" s="2">
        <v>6043</v>
      </c>
      <c r="B912" s="70">
        <v>26153</v>
      </c>
      <c r="C912" s="4" t="s">
        <v>14</v>
      </c>
      <c r="D912" s="5">
        <v>44141</v>
      </c>
      <c r="E912" s="2" t="s">
        <v>727</v>
      </c>
      <c r="F912" s="65">
        <v>44152</v>
      </c>
      <c r="G912" s="4" t="s">
        <v>16</v>
      </c>
      <c r="H912" s="1">
        <v>11</v>
      </c>
      <c r="I912" s="1">
        <v>8</v>
      </c>
      <c r="J912" s="2" t="s">
        <v>817</v>
      </c>
      <c r="K912" s="68" t="s">
        <v>18</v>
      </c>
      <c r="L912" s="4" t="s">
        <v>727</v>
      </c>
      <c r="M912" s="2" t="s">
        <v>19</v>
      </c>
      <c r="N912" s="2" t="s">
        <v>20</v>
      </c>
    </row>
    <row r="913" spans="1:14" ht="14.25" customHeight="1" x14ac:dyDescent="0.25">
      <c r="A913" s="2">
        <v>6044</v>
      </c>
      <c r="B913" s="70">
        <v>26154</v>
      </c>
      <c r="C913" s="4" t="s">
        <v>21</v>
      </c>
      <c r="D913" s="5">
        <v>44141</v>
      </c>
      <c r="E913" s="2" t="s">
        <v>727</v>
      </c>
      <c r="F913" s="65">
        <v>44141</v>
      </c>
      <c r="G913" s="4" t="s">
        <v>16</v>
      </c>
      <c r="H913" s="1">
        <v>0</v>
      </c>
      <c r="I913" s="1">
        <v>1</v>
      </c>
      <c r="J913" s="2" t="s">
        <v>818</v>
      </c>
      <c r="K913" s="68" t="s">
        <v>18</v>
      </c>
      <c r="L913" s="4" t="s">
        <v>727</v>
      </c>
      <c r="M913" s="2" t="s">
        <v>19</v>
      </c>
      <c r="N913" s="2" t="s">
        <v>20</v>
      </c>
    </row>
    <row r="914" spans="1:14" ht="14.25" customHeight="1" x14ac:dyDescent="0.25">
      <c r="A914" s="2">
        <v>6045</v>
      </c>
      <c r="B914" s="70">
        <v>26155</v>
      </c>
      <c r="C914" s="4" t="s">
        <v>21</v>
      </c>
      <c r="D914" s="5">
        <v>44141</v>
      </c>
      <c r="E914" s="2" t="s">
        <v>727</v>
      </c>
      <c r="F914" s="65">
        <v>44141</v>
      </c>
      <c r="G914" s="4" t="s">
        <v>16</v>
      </c>
      <c r="H914" s="1">
        <v>0</v>
      </c>
      <c r="I914" s="1">
        <v>1</v>
      </c>
      <c r="J914" s="2" t="s">
        <v>819</v>
      </c>
      <c r="K914" s="68" t="s">
        <v>18</v>
      </c>
      <c r="L914" s="4" t="s">
        <v>727</v>
      </c>
      <c r="M914" s="2" t="s">
        <v>19</v>
      </c>
      <c r="N914" s="2" t="s">
        <v>20</v>
      </c>
    </row>
    <row r="915" spans="1:14" ht="14.25" customHeight="1" x14ac:dyDescent="0.25">
      <c r="A915" s="2">
        <v>6046</v>
      </c>
      <c r="B915" s="70">
        <v>26156</v>
      </c>
      <c r="C915" s="4" t="s">
        <v>14</v>
      </c>
      <c r="D915" s="5">
        <v>44141</v>
      </c>
      <c r="E915" s="2" t="s">
        <v>727</v>
      </c>
      <c r="F915" s="65">
        <v>44152</v>
      </c>
      <c r="G915" s="4" t="s">
        <v>16</v>
      </c>
      <c r="H915" s="1">
        <v>11</v>
      </c>
      <c r="I915" s="1">
        <v>8</v>
      </c>
      <c r="J915" s="2" t="s">
        <v>820</v>
      </c>
      <c r="K915" s="68" t="s">
        <v>18</v>
      </c>
      <c r="L915" s="4" t="s">
        <v>727</v>
      </c>
      <c r="M915" s="2" t="s">
        <v>19</v>
      </c>
      <c r="N915" s="2" t="s">
        <v>20</v>
      </c>
    </row>
    <row r="916" spans="1:14" ht="14.25" customHeight="1" x14ac:dyDescent="0.25">
      <c r="A916" s="2">
        <v>6047</v>
      </c>
      <c r="B916" s="70">
        <v>26157</v>
      </c>
      <c r="C916" s="4" t="s">
        <v>14</v>
      </c>
      <c r="D916" s="5">
        <v>44141</v>
      </c>
      <c r="E916" s="2" t="s">
        <v>727</v>
      </c>
      <c r="F916" s="65">
        <v>44152</v>
      </c>
      <c r="G916" s="4" t="s">
        <v>16</v>
      </c>
      <c r="H916" s="1">
        <v>11</v>
      </c>
      <c r="I916" s="1">
        <v>8</v>
      </c>
      <c r="J916" s="2" t="s">
        <v>821</v>
      </c>
      <c r="K916" s="68" t="s">
        <v>18</v>
      </c>
      <c r="L916" s="4" t="s">
        <v>727</v>
      </c>
      <c r="M916" s="2" t="s">
        <v>19</v>
      </c>
      <c r="N916" s="2" t="s">
        <v>20</v>
      </c>
    </row>
    <row r="917" spans="1:14" ht="14.25" customHeight="1" x14ac:dyDescent="0.25">
      <c r="A917" s="2">
        <v>6048</v>
      </c>
      <c r="B917" s="70">
        <v>26158</v>
      </c>
      <c r="C917" s="4" t="s">
        <v>14</v>
      </c>
      <c r="D917" s="5">
        <v>44141</v>
      </c>
      <c r="E917" s="2" t="s">
        <v>727</v>
      </c>
      <c r="F917" s="65">
        <v>44152</v>
      </c>
      <c r="G917" s="4" t="s">
        <v>16</v>
      </c>
      <c r="H917" s="1">
        <v>11</v>
      </c>
      <c r="I917" s="1">
        <v>8</v>
      </c>
      <c r="J917" s="2" t="s">
        <v>822</v>
      </c>
      <c r="K917" s="68" t="s">
        <v>18</v>
      </c>
      <c r="L917" s="4" t="s">
        <v>727</v>
      </c>
      <c r="M917" s="2" t="s">
        <v>19</v>
      </c>
      <c r="N917" s="2" t="s">
        <v>20</v>
      </c>
    </row>
    <row r="918" spans="1:14" ht="14.25" customHeight="1" x14ac:dyDescent="0.25">
      <c r="A918" s="2">
        <v>6049</v>
      </c>
      <c r="B918" s="70">
        <v>26159</v>
      </c>
      <c r="C918" s="4" t="s">
        <v>14</v>
      </c>
      <c r="D918" s="5">
        <v>44141</v>
      </c>
      <c r="E918" s="2" t="s">
        <v>727</v>
      </c>
      <c r="F918" s="65">
        <v>44152</v>
      </c>
      <c r="G918" s="4" t="s">
        <v>16</v>
      </c>
      <c r="H918" s="1">
        <v>11</v>
      </c>
      <c r="I918" s="1">
        <v>8</v>
      </c>
      <c r="J918" s="2" t="s">
        <v>823</v>
      </c>
      <c r="K918" s="68" t="s">
        <v>18</v>
      </c>
      <c r="L918" s="4" t="s">
        <v>727</v>
      </c>
      <c r="M918" s="2" t="s">
        <v>19</v>
      </c>
      <c r="N918" s="2" t="s">
        <v>20</v>
      </c>
    </row>
    <row r="919" spans="1:14" ht="14.25" customHeight="1" x14ac:dyDescent="0.25">
      <c r="A919" s="2">
        <v>6050</v>
      </c>
      <c r="B919" s="70">
        <v>26160</v>
      </c>
      <c r="C919" s="4" t="s">
        <v>14</v>
      </c>
      <c r="D919" s="5">
        <v>44141</v>
      </c>
      <c r="E919" s="2" t="s">
        <v>727</v>
      </c>
      <c r="F919" s="65">
        <v>44152</v>
      </c>
      <c r="G919" s="4" t="s">
        <v>16</v>
      </c>
      <c r="H919" s="1">
        <v>11</v>
      </c>
      <c r="I919" s="1">
        <v>8</v>
      </c>
      <c r="J919" s="2" t="s">
        <v>824</v>
      </c>
      <c r="K919" s="68" t="s">
        <v>18</v>
      </c>
      <c r="L919" s="4" t="s">
        <v>727</v>
      </c>
      <c r="M919" s="2" t="s">
        <v>19</v>
      </c>
      <c r="N919" s="2" t="s">
        <v>20</v>
      </c>
    </row>
    <row r="920" spans="1:14" ht="14.25" customHeight="1" x14ac:dyDescent="0.25">
      <c r="A920" s="2">
        <v>6051</v>
      </c>
      <c r="B920" s="70">
        <v>26161</v>
      </c>
      <c r="C920" s="4" t="s">
        <v>14</v>
      </c>
      <c r="D920" s="5">
        <v>44141</v>
      </c>
      <c r="E920" s="2" t="s">
        <v>727</v>
      </c>
      <c r="F920" s="65">
        <v>44152</v>
      </c>
      <c r="G920" s="4" t="s">
        <v>16</v>
      </c>
      <c r="H920" s="1">
        <v>11</v>
      </c>
      <c r="I920" s="1">
        <v>8</v>
      </c>
      <c r="J920" s="2" t="s">
        <v>825</v>
      </c>
      <c r="K920" s="68" t="s">
        <v>18</v>
      </c>
      <c r="L920" s="4" t="s">
        <v>727</v>
      </c>
      <c r="M920" s="2" t="s">
        <v>19</v>
      </c>
      <c r="N920" s="2" t="s">
        <v>20</v>
      </c>
    </row>
    <row r="921" spans="1:14" ht="14.25" customHeight="1" x14ac:dyDescent="0.25">
      <c r="A921" s="2">
        <v>6052</v>
      </c>
      <c r="B921" s="70">
        <v>26162</v>
      </c>
      <c r="C921" s="4" t="s">
        <v>21</v>
      </c>
      <c r="D921" s="5">
        <v>44141</v>
      </c>
      <c r="E921" s="2" t="s">
        <v>727</v>
      </c>
      <c r="F921" s="65">
        <v>44141</v>
      </c>
      <c r="G921" s="4" t="s">
        <v>16</v>
      </c>
      <c r="H921" s="1">
        <v>0</v>
      </c>
      <c r="I921" s="1">
        <v>1</v>
      </c>
      <c r="J921" s="2" t="s">
        <v>826</v>
      </c>
      <c r="K921" s="68" t="s">
        <v>18</v>
      </c>
      <c r="L921" s="4" t="s">
        <v>727</v>
      </c>
      <c r="M921" s="2" t="s">
        <v>19</v>
      </c>
      <c r="N921" s="2" t="s">
        <v>20</v>
      </c>
    </row>
    <row r="922" spans="1:14" ht="14.25" customHeight="1" x14ac:dyDescent="0.25">
      <c r="A922" s="2">
        <v>6053</v>
      </c>
      <c r="B922" s="70">
        <v>26163</v>
      </c>
      <c r="C922" s="4" t="s">
        <v>14</v>
      </c>
      <c r="D922" s="5">
        <v>44141</v>
      </c>
      <c r="E922" s="2" t="s">
        <v>727</v>
      </c>
      <c r="F922" s="65">
        <v>44152</v>
      </c>
      <c r="G922" s="4" t="s">
        <v>16</v>
      </c>
      <c r="H922" s="1">
        <v>11</v>
      </c>
      <c r="I922" s="1">
        <v>8</v>
      </c>
      <c r="J922" s="2" t="s">
        <v>827</v>
      </c>
      <c r="K922" s="68" t="s">
        <v>18</v>
      </c>
      <c r="L922" s="4" t="s">
        <v>727</v>
      </c>
      <c r="M922" s="2" t="s">
        <v>19</v>
      </c>
      <c r="N922" s="2" t="s">
        <v>20</v>
      </c>
    </row>
    <row r="923" spans="1:14" ht="14.25" customHeight="1" x14ac:dyDescent="0.25">
      <c r="A923" s="2">
        <v>6054</v>
      </c>
      <c r="B923" s="70">
        <v>26164</v>
      </c>
      <c r="C923" s="4" t="s">
        <v>21</v>
      </c>
      <c r="D923" s="5">
        <v>44141</v>
      </c>
      <c r="E923" s="2" t="s">
        <v>727</v>
      </c>
      <c r="F923" s="65">
        <v>44152</v>
      </c>
      <c r="G923" s="4" t="s">
        <v>16</v>
      </c>
      <c r="H923" s="1">
        <v>11</v>
      </c>
      <c r="I923" s="1">
        <v>8</v>
      </c>
      <c r="J923" s="2" t="s">
        <v>828</v>
      </c>
      <c r="K923" s="68" t="s">
        <v>18</v>
      </c>
      <c r="L923" s="4" t="s">
        <v>727</v>
      </c>
      <c r="M923" s="2" t="s">
        <v>19</v>
      </c>
      <c r="N923" s="2" t="s">
        <v>20</v>
      </c>
    </row>
    <row r="924" spans="1:14" ht="14.25" customHeight="1" x14ac:dyDescent="0.25">
      <c r="A924" s="2">
        <v>6055</v>
      </c>
      <c r="B924" s="70">
        <v>26165</v>
      </c>
      <c r="C924" s="4" t="s">
        <v>21</v>
      </c>
      <c r="D924" s="5">
        <v>44141</v>
      </c>
      <c r="E924" s="2" t="s">
        <v>727</v>
      </c>
      <c r="F924" s="65">
        <v>44141</v>
      </c>
      <c r="G924" s="4" t="s">
        <v>16</v>
      </c>
      <c r="H924" s="1">
        <v>0</v>
      </c>
      <c r="I924" s="1">
        <v>1</v>
      </c>
      <c r="J924" s="2" t="s">
        <v>829</v>
      </c>
      <c r="K924" s="68" t="s">
        <v>18</v>
      </c>
      <c r="L924" s="4" t="s">
        <v>727</v>
      </c>
      <c r="M924" s="2" t="s">
        <v>19</v>
      </c>
      <c r="N924" s="2" t="s">
        <v>20</v>
      </c>
    </row>
    <row r="925" spans="1:14" ht="14.25" customHeight="1" x14ac:dyDescent="0.25">
      <c r="A925" s="2">
        <v>6056</v>
      </c>
      <c r="B925" s="70">
        <v>26166</v>
      </c>
      <c r="C925" s="4" t="s">
        <v>14</v>
      </c>
      <c r="D925" s="5">
        <v>44141</v>
      </c>
      <c r="E925" s="2" t="s">
        <v>727</v>
      </c>
      <c r="F925" s="65">
        <v>44152</v>
      </c>
      <c r="G925" s="4" t="s">
        <v>16</v>
      </c>
      <c r="H925" s="1">
        <v>11</v>
      </c>
      <c r="I925" s="1">
        <v>8</v>
      </c>
      <c r="J925" s="2" t="s">
        <v>830</v>
      </c>
      <c r="K925" s="68" t="s">
        <v>18</v>
      </c>
      <c r="L925" s="4" t="s">
        <v>727</v>
      </c>
      <c r="M925" s="2" t="s">
        <v>19</v>
      </c>
      <c r="N925" s="2" t="s">
        <v>20</v>
      </c>
    </row>
    <row r="926" spans="1:14" ht="14.25" customHeight="1" x14ac:dyDescent="0.25">
      <c r="A926" s="2">
        <v>6057</v>
      </c>
      <c r="B926" s="70">
        <v>26167</v>
      </c>
      <c r="C926" s="4" t="s">
        <v>14</v>
      </c>
      <c r="D926" s="5">
        <v>44141</v>
      </c>
      <c r="E926" s="2" t="s">
        <v>727</v>
      </c>
      <c r="F926" s="65">
        <v>44152</v>
      </c>
      <c r="G926" s="4" t="s">
        <v>16</v>
      </c>
      <c r="H926" s="1">
        <v>11</v>
      </c>
      <c r="I926" s="1">
        <v>8</v>
      </c>
      <c r="J926" s="2" t="s">
        <v>831</v>
      </c>
      <c r="K926" s="68" t="s">
        <v>18</v>
      </c>
      <c r="L926" s="4" t="s">
        <v>727</v>
      </c>
      <c r="M926" s="2" t="s">
        <v>19</v>
      </c>
      <c r="N926" s="2" t="s">
        <v>20</v>
      </c>
    </row>
    <row r="927" spans="1:14" ht="14.25" customHeight="1" x14ac:dyDescent="0.25">
      <c r="A927" s="2">
        <v>6058</v>
      </c>
      <c r="B927" s="70">
        <v>26168</v>
      </c>
      <c r="C927" s="4" t="s">
        <v>14</v>
      </c>
      <c r="D927" s="5">
        <v>44141</v>
      </c>
      <c r="E927" s="2" t="s">
        <v>727</v>
      </c>
      <c r="F927" s="65">
        <v>44152</v>
      </c>
      <c r="G927" s="4" t="s">
        <v>16</v>
      </c>
      <c r="H927" s="1">
        <v>11</v>
      </c>
      <c r="I927" s="1">
        <v>8</v>
      </c>
      <c r="J927" s="2" t="s">
        <v>536</v>
      </c>
      <c r="K927" s="68" t="s">
        <v>18</v>
      </c>
      <c r="L927" s="4" t="s">
        <v>727</v>
      </c>
      <c r="M927" s="2" t="s">
        <v>19</v>
      </c>
      <c r="N927" s="2" t="s">
        <v>20</v>
      </c>
    </row>
    <row r="928" spans="1:14" ht="14.25" customHeight="1" x14ac:dyDescent="0.25">
      <c r="A928" s="2">
        <v>6059</v>
      </c>
      <c r="B928" s="70">
        <v>26169</v>
      </c>
      <c r="C928" s="4" t="s">
        <v>21</v>
      </c>
      <c r="D928" s="5">
        <v>44141</v>
      </c>
      <c r="E928" s="2" t="s">
        <v>727</v>
      </c>
      <c r="F928" s="65" t="s">
        <v>34</v>
      </c>
      <c r="G928" s="4" t="s">
        <v>34</v>
      </c>
      <c r="H928" s="1" t="s">
        <v>35</v>
      </c>
      <c r="I928" s="1" t="s">
        <v>35</v>
      </c>
      <c r="J928" s="2" t="s">
        <v>832</v>
      </c>
      <c r="K928" s="68" t="s">
        <v>37</v>
      </c>
      <c r="L928" s="4" t="s">
        <v>34</v>
      </c>
      <c r="M928" s="2" t="s">
        <v>38</v>
      </c>
      <c r="N928" s="2" t="s">
        <v>34</v>
      </c>
    </row>
    <row r="929" spans="1:14" ht="14.25" customHeight="1" x14ac:dyDescent="0.25">
      <c r="A929" s="2">
        <v>6060</v>
      </c>
      <c r="B929" s="70">
        <v>26170</v>
      </c>
      <c r="C929" s="4" t="s">
        <v>14</v>
      </c>
      <c r="D929" s="5">
        <v>44141</v>
      </c>
      <c r="E929" s="2" t="s">
        <v>727</v>
      </c>
      <c r="F929" s="65">
        <v>44152</v>
      </c>
      <c r="G929" s="4" t="s">
        <v>16</v>
      </c>
      <c r="H929" s="1">
        <v>11</v>
      </c>
      <c r="I929" s="1">
        <v>8</v>
      </c>
      <c r="J929" s="2" t="s">
        <v>833</v>
      </c>
      <c r="K929" s="68" t="s">
        <v>18</v>
      </c>
      <c r="L929" s="4" t="s">
        <v>727</v>
      </c>
      <c r="M929" s="2" t="s">
        <v>19</v>
      </c>
      <c r="N929" s="2" t="s">
        <v>20</v>
      </c>
    </row>
    <row r="930" spans="1:14" ht="14.25" customHeight="1" x14ac:dyDescent="0.25">
      <c r="A930" s="2">
        <v>6061</v>
      </c>
      <c r="B930" s="70">
        <v>26171</v>
      </c>
      <c r="C930" s="4" t="s">
        <v>30</v>
      </c>
      <c r="D930" s="5">
        <v>44141</v>
      </c>
      <c r="E930" s="2" t="s">
        <v>727</v>
      </c>
      <c r="F930" s="65">
        <v>44144</v>
      </c>
      <c r="G930" s="4" t="s">
        <v>16</v>
      </c>
      <c r="H930" s="1">
        <v>3</v>
      </c>
      <c r="I930" s="1">
        <v>2</v>
      </c>
      <c r="J930" s="2" t="s">
        <v>834</v>
      </c>
      <c r="K930" s="68" t="s">
        <v>18</v>
      </c>
      <c r="L930" s="4" t="s">
        <v>727</v>
      </c>
      <c r="M930" s="2" t="s">
        <v>19</v>
      </c>
      <c r="N930" s="2" t="s">
        <v>20</v>
      </c>
    </row>
    <row r="931" spans="1:14" ht="14.25" customHeight="1" x14ac:dyDescent="0.25">
      <c r="A931" s="2">
        <v>6062</v>
      </c>
      <c r="B931" s="70">
        <v>26172</v>
      </c>
      <c r="C931" s="4" t="s">
        <v>14</v>
      </c>
      <c r="D931" s="5">
        <v>44141</v>
      </c>
      <c r="E931" s="2" t="s">
        <v>727</v>
      </c>
      <c r="F931" s="65">
        <v>44152</v>
      </c>
      <c r="G931" s="4" t="s">
        <v>16</v>
      </c>
      <c r="H931" s="1">
        <v>11</v>
      </c>
      <c r="I931" s="1">
        <v>8</v>
      </c>
      <c r="J931" s="2" t="s">
        <v>835</v>
      </c>
      <c r="K931" s="68" t="s">
        <v>18</v>
      </c>
      <c r="L931" s="4" t="s">
        <v>727</v>
      </c>
      <c r="M931" s="2" t="s">
        <v>19</v>
      </c>
      <c r="N931" s="2" t="s">
        <v>20</v>
      </c>
    </row>
    <row r="932" spans="1:14" ht="14.25" customHeight="1" x14ac:dyDescent="0.25">
      <c r="A932" s="2">
        <v>6063</v>
      </c>
      <c r="B932" s="70">
        <v>26173</v>
      </c>
      <c r="C932" s="4" t="s">
        <v>14</v>
      </c>
      <c r="D932" s="5">
        <v>44141</v>
      </c>
      <c r="E932" s="2" t="s">
        <v>727</v>
      </c>
      <c r="F932" s="65">
        <v>44152</v>
      </c>
      <c r="G932" s="4" t="s">
        <v>16</v>
      </c>
      <c r="H932" s="1">
        <v>11</v>
      </c>
      <c r="I932" s="1">
        <v>8</v>
      </c>
      <c r="J932" s="2" t="s">
        <v>836</v>
      </c>
      <c r="K932" s="68" t="s">
        <v>18</v>
      </c>
      <c r="L932" s="4" t="s">
        <v>727</v>
      </c>
      <c r="M932" s="2" t="s">
        <v>19</v>
      </c>
      <c r="N932" s="2" t="s">
        <v>20</v>
      </c>
    </row>
    <row r="933" spans="1:14" ht="14.25" customHeight="1" x14ac:dyDescent="0.25">
      <c r="A933" s="2">
        <v>6064</v>
      </c>
      <c r="B933" s="70">
        <v>26174</v>
      </c>
      <c r="C933" s="4" t="s">
        <v>32</v>
      </c>
      <c r="D933" s="5">
        <v>44141</v>
      </c>
      <c r="E933" s="2" t="s">
        <v>727</v>
      </c>
      <c r="F933" s="65">
        <v>44152</v>
      </c>
      <c r="G933" s="4" t="s">
        <v>16</v>
      </c>
      <c r="H933" s="1">
        <v>11</v>
      </c>
      <c r="I933" s="1">
        <v>8</v>
      </c>
      <c r="J933" s="2" t="s">
        <v>834</v>
      </c>
      <c r="K933" s="68" t="s">
        <v>18</v>
      </c>
      <c r="L933" s="4" t="s">
        <v>727</v>
      </c>
      <c r="M933" s="2" t="s">
        <v>19</v>
      </c>
      <c r="N933" s="2" t="s">
        <v>20</v>
      </c>
    </row>
    <row r="934" spans="1:14" ht="14.25" customHeight="1" x14ac:dyDescent="0.25">
      <c r="A934" s="2">
        <v>6065</v>
      </c>
      <c r="B934" s="70">
        <v>26175</v>
      </c>
      <c r="C934" s="4" t="s">
        <v>21</v>
      </c>
      <c r="D934" s="5">
        <v>44141</v>
      </c>
      <c r="E934" s="2" t="s">
        <v>727</v>
      </c>
      <c r="F934" s="65">
        <v>44144</v>
      </c>
      <c r="G934" s="4" t="s">
        <v>16</v>
      </c>
      <c r="H934" s="1">
        <v>3</v>
      </c>
      <c r="I934" s="1">
        <v>2</v>
      </c>
      <c r="J934" s="2" t="s">
        <v>837</v>
      </c>
      <c r="K934" s="68" t="s">
        <v>18</v>
      </c>
      <c r="L934" s="4" t="s">
        <v>727</v>
      </c>
      <c r="M934" s="2" t="s">
        <v>19</v>
      </c>
      <c r="N934" s="2" t="s">
        <v>20</v>
      </c>
    </row>
    <row r="935" spans="1:14" ht="14.25" customHeight="1" x14ac:dyDescent="0.25">
      <c r="A935" s="2">
        <v>6066</v>
      </c>
      <c r="B935" s="70">
        <v>26176</v>
      </c>
      <c r="C935" s="4" t="s">
        <v>21</v>
      </c>
      <c r="D935" s="5">
        <v>44141</v>
      </c>
      <c r="E935" s="2" t="s">
        <v>727</v>
      </c>
      <c r="F935" s="65">
        <v>44144</v>
      </c>
      <c r="G935" s="4" t="s">
        <v>16</v>
      </c>
      <c r="H935" s="1">
        <v>3</v>
      </c>
      <c r="I935" s="1">
        <v>2</v>
      </c>
      <c r="J935" s="2" t="s">
        <v>838</v>
      </c>
      <c r="K935" s="68" t="s">
        <v>18</v>
      </c>
      <c r="L935" s="4" t="s">
        <v>727</v>
      </c>
      <c r="M935" s="2" t="s">
        <v>19</v>
      </c>
      <c r="N935" s="2" t="s">
        <v>20</v>
      </c>
    </row>
    <row r="936" spans="1:14" ht="14.25" customHeight="1" x14ac:dyDescent="0.25">
      <c r="A936" s="2">
        <v>6067</v>
      </c>
      <c r="B936" s="70">
        <v>26177</v>
      </c>
      <c r="C936" s="4" t="s">
        <v>14</v>
      </c>
      <c r="D936" s="5">
        <v>44141</v>
      </c>
      <c r="E936" s="2" t="s">
        <v>727</v>
      </c>
      <c r="F936" s="65">
        <v>44152</v>
      </c>
      <c r="G936" s="4" t="s">
        <v>16</v>
      </c>
      <c r="H936" s="1">
        <v>11</v>
      </c>
      <c r="I936" s="1">
        <v>8</v>
      </c>
      <c r="J936" s="2" t="s">
        <v>839</v>
      </c>
      <c r="K936" s="68" t="s">
        <v>18</v>
      </c>
      <c r="L936" s="4" t="s">
        <v>727</v>
      </c>
      <c r="M936" s="2" t="s">
        <v>19</v>
      </c>
      <c r="N936" s="2" t="s">
        <v>20</v>
      </c>
    </row>
    <row r="937" spans="1:14" ht="14.25" customHeight="1" x14ac:dyDescent="0.25">
      <c r="A937" s="2">
        <v>6068</v>
      </c>
      <c r="B937" s="70">
        <v>26178</v>
      </c>
      <c r="C937" s="4" t="s">
        <v>14</v>
      </c>
      <c r="D937" s="5">
        <v>44141</v>
      </c>
      <c r="E937" s="2" t="s">
        <v>727</v>
      </c>
      <c r="F937" s="65">
        <v>44152</v>
      </c>
      <c r="G937" s="4" t="s">
        <v>16</v>
      </c>
      <c r="H937" s="1">
        <v>11</v>
      </c>
      <c r="I937" s="1">
        <v>8</v>
      </c>
      <c r="J937" s="2" t="s">
        <v>523</v>
      </c>
      <c r="K937" s="68" t="s">
        <v>18</v>
      </c>
      <c r="L937" s="4" t="s">
        <v>727</v>
      </c>
      <c r="M937" s="2" t="s">
        <v>19</v>
      </c>
      <c r="N937" s="2" t="s">
        <v>20</v>
      </c>
    </row>
    <row r="938" spans="1:14" ht="14.25" customHeight="1" x14ac:dyDescent="0.25">
      <c r="A938" s="2">
        <v>6069</v>
      </c>
      <c r="B938" s="70">
        <v>26179</v>
      </c>
      <c r="C938" s="4" t="s">
        <v>14</v>
      </c>
      <c r="D938" s="5">
        <v>44142</v>
      </c>
      <c r="E938" s="2" t="s">
        <v>727</v>
      </c>
      <c r="F938" s="65">
        <v>44152</v>
      </c>
      <c r="G938" s="4" t="s">
        <v>16</v>
      </c>
      <c r="H938" s="1">
        <v>10</v>
      </c>
      <c r="I938" s="1">
        <v>7</v>
      </c>
      <c r="J938" s="2" t="s">
        <v>840</v>
      </c>
      <c r="K938" s="68" t="s">
        <v>18</v>
      </c>
      <c r="L938" s="4" t="s">
        <v>727</v>
      </c>
      <c r="M938" s="2" t="s">
        <v>19</v>
      </c>
      <c r="N938" s="2" t="s">
        <v>20</v>
      </c>
    </row>
    <row r="939" spans="1:14" ht="14.25" customHeight="1" x14ac:dyDescent="0.25">
      <c r="A939" s="2">
        <v>6070</v>
      </c>
      <c r="B939" s="70">
        <v>26180</v>
      </c>
      <c r="C939" s="4" t="s">
        <v>32</v>
      </c>
      <c r="D939" s="5">
        <v>44142</v>
      </c>
      <c r="E939" s="2" t="s">
        <v>727</v>
      </c>
      <c r="F939" s="65">
        <v>44152</v>
      </c>
      <c r="G939" s="4" t="s">
        <v>16</v>
      </c>
      <c r="H939" s="1">
        <v>10</v>
      </c>
      <c r="I939" s="1">
        <v>7</v>
      </c>
      <c r="J939" s="2" t="s">
        <v>841</v>
      </c>
      <c r="K939" s="68" t="s">
        <v>18</v>
      </c>
      <c r="L939" s="4" t="s">
        <v>727</v>
      </c>
      <c r="M939" s="2" t="s">
        <v>19</v>
      </c>
      <c r="N939" s="2" t="s">
        <v>20</v>
      </c>
    </row>
    <row r="940" spans="1:14" ht="14.25" customHeight="1" x14ac:dyDescent="0.25">
      <c r="A940" s="2">
        <v>6071</v>
      </c>
      <c r="B940" s="70">
        <v>26181</v>
      </c>
      <c r="C940" s="4" t="s">
        <v>14</v>
      </c>
      <c r="D940" s="5">
        <v>44142</v>
      </c>
      <c r="E940" s="2" t="s">
        <v>727</v>
      </c>
      <c r="F940" s="65">
        <v>44152</v>
      </c>
      <c r="G940" s="4" t="s">
        <v>16</v>
      </c>
      <c r="H940" s="1">
        <v>10</v>
      </c>
      <c r="I940" s="1">
        <v>7</v>
      </c>
      <c r="J940" s="2" t="s">
        <v>842</v>
      </c>
      <c r="K940" s="68" t="s">
        <v>18</v>
      </c>
      <c r="L940" s="4" t="s">
        <v>727</v>
      </c>
      <c r="M940" s="2" t="s">
        <v>19</v>
      </c>
      <c r="N940" s="2" t="s">
        <v>20</v>
      </c>
    </row>
    <row r="941" spans="1:14" ht="14.25" customHeight="1" x14ac:dyDescent="0.25">
      <c r="A941" s="2">
        <v>6072</v>
      </c>
      <c r="B941" s="70">
        <v>26182</v>
      </c>
      <c r="C941" s="4" t="s">
        <v>32</v>
      </c>
      <c r="D941" s="5">
        <v>44142</v>
      </c>
      <c r="E941" s="2" t="s">
        <v>727</v>
      </c>
      <c r="F941" s="65">
        <v>44152</v>
      </c>
      <c r="G941" s="4" t="s">
        <v>16</v>
      </c>
      <c r="H941" s="1">
        <v>10</v>
      </c>
      <c r="I941" s="1">
        <v>7</v>
      </c>
      <c r="J941" s="2" t="s">
        <v>843</v>
      </c>
      <c r="K941" s="68" t="s">
        <v>18</v>
      </c>
      <c r="L941" s="4" t="s">
        <v>727</v>
      </c>
      <c r="M941" s="2" t="s">
        <v>19</v>
      </c>
      <c r="N941" s="2" t="s">
        <v>20</v>
      </c>
    </row>
    <row r="942" spans="1:14" ht="14.25" customHeight="1" x14ac:dyDescent="0.25">
      <c r="A942" s="2">
        <v>6073</v>
      </c>
      <c r="B942" s="70">
        <v>26183</v>
      </c>
      <c r="C942" s="4" t="s">
        <v>14</v>
      </c>
      <c r="D942" s="5">
        <v>44142</v>
      </c>
      <c r="E942" s="2" t="s">
        <v>727</v>
      </c>
      <c r="F942" s="65">
        <v>44152</v>
      </c>
      <c r="G942" s="4" t="s">
        <v>16</v>
      </c>
      <c r="H942" s="1">
        <v>10</v>
      </c>
      <c r="I942" s="1">
        <v>7</v>
      </c>
      <c r="J942" s="2" t="s">
        <v>844</v>
      </c>
      <c r="K942" s="68" t="s">
        <v>18</v>
      </c>
      <c r="L942" s="4" t="s">
        <v>727</v>
      </c>
      <c r="M942" s="2" t="s">
        <v>19</v>
      </c>
      <c r="N942" s="2" t="s">
        <v>20</v>
      </c>
    </row>
    <row r="943" spans="1:14" ht="14.25" customHeight="1" x14ac:dyDescent="0.25">
      <c r="A943" s="2">
        <v>6074</v>
      </c>
      <c r="B943" s="70">
        <v>26184</v>
      </c>
      <c r="C943" s="4" t="s">
        <v>21</v>
      </c>
      <c r="D943" s="5">
        <v>44142</v>
      </c>
      <c r="E943" s="2" t="s">
        <v>727</v>
      </c>
      <c r="F943" s="65" t="s">
        <v>34</v>
      </c>
      <c r="G943" s="4" t="s">
        <v>34</v>
      </c>
      <c r="H943" s="1" t="s">
        <v>35</v>
      </c>
      <c r="I943" s="1" t="s">
        <v>35</v>
      </c>
      <c r="J943" s="2" t="s">
        <v>845</v>
      </c>
      <c r="K943" s="68" t="s">
        <v>37</v>
      </c>
      <c r="L943" s="4" t="s">
        <v>34</v>
      </c>
      <c r="M943" s="2" t="s">
        <v>38</v>
      </c>
      <c r="N943" s="2" t="s">
        <v>34</v>
      </c>
    </row>
    <row r="944" spans="1:14" ht="14.25" customHeight="1" x14ac:dyDescent="0.25">
      <c r="A944" s="2">
        <v>6075</v>
      </c>
      <c r="B944" s="70">
        <v>26185</v>
      </c>
      <c r="C944" s="4" t="s">
        <v>21</v>
      </c>
      <c r="D944" s="5">
        <v>44142</v>
      </c>
      <c r="E944" s="2" t="s">
        <v>727</v>
      </c>
      <c r="F944" s="65">
        <v>44144</v>
      </c>
      <c r="G944" s="4" t="s">
        <v>16</v>
      </c>
      <c r="H944" s="1">
        <v>2</v>
      </c>
      <c r="I944" s="1">
        <v>1</v>
      </c>
      <c r="J944" s="2" t="s">
        <v>846</v>
      </c>
      <c r="K944" s="68" t="s">
        <v>18</v>
      </c>
      <c r="L944" s="4" t="s">
        <v>727</v>
      </c>
      <c r="M944" s="2" t="s">
        <v>19</v>
      </c>
      <c r="N944" s="2" t="s">
        <v>20</v>
      </c>
    </row>
    <row r="945" spans="1:14" ht="14.25" customHeight="1" x14ac:dyDescent="0.25">
      <c r="A945" s="2">
        <v>6076</v>
      </c>
      <c r="B945" s="70">
        <v>26186</v>
      </c>
      <c r="C945" s="4" t="s">
        <v>14</v>
      </c>
      <c r="D945" s="5">
        <v>44142</v>
      </c>
      <c r="E945" s="2" t="s">
        <v>727</v>
      </c>
      <c r="F945" s="65">
        <v>44152</v>
      </c>
      <c r="G945" s="4" t="s">
        <v>16</v>
      </c>
      <c r="H945" s="1">
        <v>10</v>
      </c>
      <c r="I945" s="1">
        <v>7</v>
      </c>
      <c r="J945" s="2" t="s">
        <v>847</v>
      </c>
      <c r="K945" s="68" t="s">
        <v>18</v>
      </c>
      <c r="L945" s="4" t="s">
        <v>727</v>
      </c>
      <c r="M945" s="2" t="s">
        <v>19</v>
      </c>
      <c r="N945" s="2" t="s">
        <v>20</v>
      </c>
    </row>
    <row r="946" spans="1:14" ht="14.25" customHeight="1" x14ac:dyDescent="0.25">
      <c r="A946" s="2">
        <v>6077</v>
      </c>
      <c r="B946" s="70">
        <v>26187</v>
      </c>
      <c r="C946" s="4" t="s">
        <v>14</v>
      </c>
      <c r="D946" s="5">
        <v>44142</v>
      </c>
      <c r="E946" s="2" t="s">
        <v>727</v>
      </c>
      <c r="F946" s="65">
        <v>44152</v>
      </c>
      <c r="G946" s="4" t="s">
        <v>16</v>
      </c>
      <c r="H946" s="1">
        <v>10</v>
      </c>
      <c r="I946" s="1">
        <v>7</v>
      </c>
      <c r="J946" s="2" t="s">
        <v>848</v>
      </c>
      <c r="K946" s="68" t="s">
        <v>18</v>
      </c>
      <c r="L946" s="4" t="s">
        <v>727</v>
      </c>
      <c r="M946" s="2" t="s">
        <v>19</v>
      </c>
      <c r="N946" s="2" t="s">
        <v>20</v>
      </c>
    </row>
    <row r="947" spans="1:14" ht="14.25" customHeight="1" x14ac:dyDescent="0.25">
      <c r="A947" s="2">
        <v>6078</v>
      </c>
      <c r="B947" s="70">
        <v>26188</v>
      </c>
      <c r="C947" s="4" t="s">
        <v>14</v>
      </c>
      <c r="D947" s="5">
        <v>44143</v>
      </c>
      <c r="E947" s="2" t="s">
        <v>727</v>
      </c>
      <c r="F947" s="65">
        <v>44152</v>
      </c>
      <c r="G947" s="4" t="s">
        <v>16</v>
      </c>
      <c r="H947" s="1">
        <v>9</v>
      </c>
      <c r="I947" s="1">
        <v>7</v>
      </c>
      <c r="J947" s="2" t="s">
        <v>849</v>
      </c>
      <c r="K947" s="68" t="s">
        <v>18</v>
      </c>
      <c r="L947" s="4" t="s">
        <v>727</v>
      </c>
      <c r="M947" s="2" t="s">
        <v>19</v>
      </c>
      <c r="N947" s="2" t="s">
        <v>20</v>
      </c>
    </row>
    <row r="948" spans="1:14" ht="14.25" customHeight="1" x14ac:dyDescent="0.25">
      <c r="A948" s="2">
        <v>6079</v>
      </c>
      <c r="B948" s="70">
        <v>26189</v>
      </c>
      <c r="C948" s="4" t="s">
        <v>14</v>
      </c>
      <c r="D948" s="5">
        <v>44143</v>
      </c>
      <c r="E948" s="2" t="s">
        <v>727</v>
      </c>
      <c r="F948" s="65">
        <v>44152</v>
      </c>
      <c r="G948" s="4" t="s">
        <v>16</v>
      </c>
      <c r="H948" s="1">
        <v>9</v>
      </c>
      <c r="I948" s="1">
        <v>7</v>
      </c>
      <c r="J948" s="2" t="s">
        <v>850</v>
      </c>
      <c r="K948" s="68" t="s">
        <v>18</v>
      </c>
      <c r="L948" s="4" t="s">
        <v>727</v>
      </c>
      <c r="M948" s="2" t="s">
        <v>19</v>
      </c>
      <c r="N948" s="2" t="s">
        <v>20</v>
      </c>
    </row>
    <row r="949" spans="1:14" ht="14.25" customHeight="1" x14ac:dyDescent="0.25">
      <c r="A949" s="2">
        <v>6080</v>
      </c>
      <c r="B949" s="70">
        <v>26190</v>
      </c>
      <c r="C949" s="4" t="s">
        <v>14</v>
      </c>
      <c r="D949" s="5">
        <v>44143</v>
      </c>
      <c r="E949" s="2" t="s">
        <v>727</v>
      </c>
      <c r="F949" s="65">
        <v>44152</v>
      </c>
      <c r="G949" s="4" t="s">
        <v>16</v>
      </c>
      <c r="H949" s="1">
        <v>9</v>
      </c>
      <c r="I949" s="1">
        <v>7</v>
      </c>
      <c r="J949" s="2" t="s">
        <v>851</v>
      </c>
      <c r="K949" s="68" t="s">
        <v>18</v>
      </c>
      <c r="L949" s="4" t="s">
        <v>727</v>
      </c>
      <c r="M949" s="2" t="s">
        <v>19</v>
      </c>
      <c r="N949" s="2" t="s">
        <v>20</v>
      </c>
    </row>
    <row r="950" spans="1:14" ht="14.25" customHeight="1" x14ac:dyDescent="0.25">
      <c r="A950" s="2">
        <v>6081</v>
      </c>
      <c r="B950" s="70">
        <v>26191</v>
      </c>
      <c r="C950" s="4" t="s">
        <v>21</v>
      </c>
      <c r="D950" s="5">
        <v>44143</v>
      </c>
      <c r="E950" s="2" t="s">
        <v>727</v>
      </c>
      <c r="F950" s="65">
        <v>44144</v>
      </c>
      <c r="G950" s="4" t="s">
        <v>16</v>
      </c>
      <c r="H950" s="1">
        <v>1</v>
      </c>
      <c r="I950" s="1">
        <v>1</v>
      </c>
      <c r="J950" s="2" t="s">
        <v>852</v>
      </c>
      <c r="K950" s="68" t="s">
        <v>18</v>
      </c>
      <c r="L950" s="4" t="s">
        <v>727</v>
      </c>
      <c r="M950" s="2" t="s">
        <v>19</v>
      </c>
      <c r="N950" s="2" t="s">
        <v>20</v>
      </c>
    </row>
    <row r="951" spans="1:14" ht="14.25" customHeight="1" x14ac:dyDescent="0.25">
      <c r="A951" s="2">
        <v>6082</v>
      </c>
      <c r="B951" s="70">
        <v>26192</v>
      </c>
      <c r="C951" s="4" t="s">
        <v>14</v>
      </c>
      <c r="D951" s="5">
        <v>44143</v>
      </c>
      <c r="E951" s="2" t="s">
        <v>727</v>
      </c>
      <c r="F951" s="65">
        <v>44152</v>
      </c>
      <c r="G951" s="4" t="s">
        <v>16</v>
      </c>
      <c r="H951" s="1">
        <v>9</v>
      </c>
      <c r="I951" s="1">
        <v>7</v>
      </c>
      <c r="J951" s="2" t="s">
        <v>853</v>
      </c>
      <c r="K951" s="68" t="s">
        <v>18</v>
      </c>
      <c r="L951" s="4" t="s">
        <v>727</v>
      </c>
      <c r="M951" s="2" t="s">
        <v>19</v>
      </c>
      <c r="N951" s="2" t="s">
        <v>20</v>
      </c>
    </row>
    <row r="952" spans="1:14" ht="14.25" customHeight="1" x14ac:dyDescent="0.25">
      <c r="A952" s="2">
        <v>6083</v>
      </c>
      <c r="B952" s="70">
        <v>26193</v>
      </c>
      <c r="C952" s="4" t="s">
        <v>14</v>
      </c>
      <c r="D952" s="5">
        <v>44143</v>
      </c>
      <c r="E952" s="2" t="s">
        <v>727</v>
      </c>
      <c r="F952" s="65">
        <v>44152</v>
      </c>
      <c r="G952" s="4" t="s">
        <v>16</v>
      </c>
      <c r="H952" s="1">
        <v>9</v>
      </c>
      <c r="I952" s="1">
        <v>7</v>
      </c>
      <c r="J952" s="2" t="s">
        <v>854</v>
      </c>
      <c r="K952" s="68" t="s">
        <v>18</v>
      </c>
      <c r="L952" s="4" t="s">
        <v>727</v>
      </c>
      <c r="M952" s="2" t="s">
        <v>19</v>
      </c>
      <c r="N952" s="2" t="s">
        <v>20</v>
      </c>
    </row>
    <row r="953" spans="1:14" ht="14.25" customHeight="1" x14ac:dyDescent="0.25">
      <c r="A953" s="2">
        <v>6084</v>
      </c>
      <c r="B953" s="70">
        <v>26194</v>
      </c>
      <c r="C953" s="4" t="s">
        <v>30</v>
      </c>
      <c r="D953" s="5">
        <v>44143</v>
      </c>
      <c r="E953" s="2" t="s">
        <v>727</v>
      </c>
      <c r="F953" s="65">
        <v>44144</v>
      </c>
      <c r="G953" s="4" t="s">
        <v>16</v>
      </c>
      <c r="H953" s="1">
        <v>1</v>
      </c>
      <c r="I953" s="1">
        <v>1</v>
      </c>
      <c r="J953" s="2" t="s">
        <v>855</v>
      </c>
      <c r="K953" s="68" t="s">
        <v>18</v>
      </c>
      <c r="L953" s="4" t="s">
        <v>727</v>
      </c>
      <c r="M953" s="2" t="s">
        <v>19</v>
      </c>
      <c r="N953" s="2" t="s">
        <v>20</v>
      </c>
    </row>
    <row r="954" spans="1:14" ht="14.25" customHeight="1" x14ac:dyDescent="0.25">
      <c r="A954" s="2">
        <v>6085</v>
      </c>
      <c r="B954" s="70">
        <v>26195</v>
      </c>
      <c r="C954" s="4" t="s">
        <v>21</v>
      </c>
      <c r="D954" s="5">
        <v>44144</v>
      </c>
      <c r="E954" s="2" t="s">
        <v>727</v>
      </c>
      <c r="F954" s="65">
        <v>44144</v>
      </c>
      <c r="G954" s="4" t="s">
        <v>16</v>
      </c>
      <c r="H954" s="1">
        <v>0</v>
      </c>
      <c r="I954" s="1">
        <v>1</v>
      </c>
      <c r="J954" s="2" t="s">
        <v>856</v>
      </c>
      <c r="K954" s="68" t="s">
        <v>18</v>
      </c>
      <c r="L954" s="4" t="s">
        <v>727</v>
      </c>
      <c r="M954" s="2" t="s">
        <v>19</v>
      </c>
      <c r="N954" s="2" t="s">
        <v>20</v>
      </c>
    </row>
    <row r="955" spans="1:14" ht="14.25" customHeight="1" x14ac:dyDescent="0.25">
      <c r="A955" s="2">
        <v>6086</v>
      </c>
      <c r="B955" s="70">
        <v>26196</v>
      </c>
      <c r="C955" s="4" t="s">
        <v>14</v>
      </c>
      <c r="D955" s="5">
        <v>44144</v>
      </c>
      <c r="E955" s="2" t="s">
        <v>727</v>
      </c>
      <c r="F955" s="65">
        <v>44152</v>
      </c>
      <c r="G955" s="4" t="s">
        <v>16</v>
      </c>
      <c r="H955" s="1">
        <v>8</v>
      </c>
      <c r="I955" s="1">
        <v>7</v>
      </c>
      <c r="J955" s="2" t="s">
        <v>857</v>
      </c>
      <c r="K955" s="68" t="s">
        <v>18</v>
      </c>
      <c r="L955" s="4" t="s">
        <v>727</v>
      </c>
      <c r="M955" s="2" t="s">
        <v>19</v>
      </c>
      <c r="N955" s="2" t="s">
        <v>20</v>
      </c>
    </row>
    <row r="956" spans="1:14" ht="14.25" customHeight="1" x14ac:dyDescent="0.25">
      <c r="A956" s="2">
        <v>6087</v>
      </c>
      <c r="B956" s="70">
        <v>26197</v>
      </c>
      <c r="C956" s="4" t="s">
        <v>21</v>
      </c>
      <c r="D956" s="5">
        <v>44144</v>
      </c>
      <c r="E956" s="2" t="s">
        <v>727</v>
      </c>
      <c r="F956" s="65">
        <v>44144</v>
      </c>
      <c r="G956" s="4" t="s">
        <v>16</v>
      </c>
      <c r="H956" s="1">
        <v>0</v>
      </c>
      <c r="I956" s="1">
        <v>1</v>
      </c>
      <c r="J956" s="2" t="s">
        <v>858</v>
      </c>
      <c r="K956" s="68" t="s">
        <v>18</v>
      </c>
      <c r="L956" s="4" t="s">
        <v>727</v>
      </c>
      <c r="M956" s="2" t="s">
        <v>19</v>
      </c>
      <c r="N956" s="2" t="s">
        <v>20</v>
      </c>
    </row>
    <row r="957" spans="1:14" ht="14.25" customHeight="1" x14ac:dyDescent="0.25">
      <c r="A957" s="2">
        <v>6088</v>
      </c>
      <c r="B957" s="70">
        <v>26198</v>
      </c>
      <c r="C957" s="4" t="s">
        <v>30</v>
      </c>
      <c r="D957" s="5">
        <v>44144</v>
      </c>
      <c r="E957" s="2" t="s">
        <v>727</v>
      </c>
      <c r="F957" s="65">
        <v>44145</v>
      </c>
      <c r="G957" s="4" t="s">
        <v>16</v>
      </c>
      <c r="H957" s="1">
        <v>1</v>
      </c>
      <c r="I957" s="1">
        <v>2</v>
      </c>
      <c r="J957" s="2" t="s">
        <v>859</v>
      </c>
      <c r="K957" s="68" t="s">
        <v>18</v>
      </c>
      <c r="L957" s="4" t="s">
        <v>727</v>
      </c>
      <c r="M957" s="2" t="s">
        <v>19</v>
      </c>
      <c r="N957" s="2" t="s">
        <v>20</v>
      </c>
    </row>
    <row r="958" spans="1:14" ht="14.25" customHeight="1" x14ac:dyDescent="0.25">
      <c r="A958" s="2">
        <v>6089</v>
      </c>
      <c r="B958" s="70">
        <v>26199</v>
      </c>
      <c r="C958" s="4" t="s">
        <v>21</v>
      </c>
      <c r="D958" s="5">
        <v>44144</v>
      </c>
      <c r="E958" s="2" t="s">
        <v>727</v>
      </c>
      <c r="F958" s="65">
        <v>44145</v>
      </c>
      <c r="G958" s="4" t="s">
        <v>16</v>
      </c>
      <c r="H958" s="1">
        <v>1</v>
      </c>
      <c r="I958" s="1">
        <v>2</v>
      </c>
      <c r="J958" s="2" t="s">
        <v>860</v>
      </c>
      <c r="K958" s="68" t="s">
        <v>18</v>
      </c>
      <c r="L958" s="4" t="s">
        <v>727</v>
      </c>
      <c r="M958" s="2" t="s">
        <v>19</v>
      </c>
      <c r="N958" s="2" t="s">
        <v>20</v>
      </c>
    </row>
    <row r="959" spans="1:14" ht="14.25" customHeight="1" x14ac:dyDescent="0.25">
      <c r="A959" s="2">
        <v>6090</v>
      </c>
      <c r="B959" s="70">
        <v>26200</v>
      </c>
      <c r="C959" s="4" t="s">
        <v>14</v>
      </c>
      <c r="D959" s="5">
        <v>44144</v>
      </c>
      <c r="E959" s="2" t="s">
        <v>727</v>
      </c>
      <c r="F959" s="65">
        <v>44152</v>
      </c>
      <c r="G959" s="4" t="s">
        <v>16</v>
      </c>
      <c r="H959" s="1">
        <v>8</v>
      </c>
      <c r="I959" s="1">
        <v>7</v>
      </c>
      <c r="J959" s="2" t="s">
        <v>861</v>
      </c>
      <c r="K959" s="68" t="s">
        <v>18</v>
      </c>
      <c r="L959" s="4" t="s">
        <v>727</v>
      </c>
      <c r="M959" s="2" t="s">
        <v>19</v>
      </c>
      <c r="N959" s="2" t="s">
        <v>20</v>
      </c>
    </row>
    <row r="960" spans="1:14" ht="14.25" customHeight="1" x14ac:dyDescent="0.25">
      <c r="A960" s="2">
        <v>6091</v>
      </c>
      <c r="B960" s="70">
        <v>26201</v>
      </c>
      <c r="C960" s="4" t="s">
        <v>14</v>
      </c>
      <c r="D960" s="5">
        <v>44144</v>
      </c>
      <c r="E960" s="2" t="s">
        <v>727</v>
      </c>
      <c r="F960" s="65">
        <v>44152</v>
      </c>
      <c r="G960" s="4" t="s">
        <v>16</v>
      </c>
      <c r="H960" s="1">
        <v>8</v>
      </c>
      <c r="I960" s="1">
        <v>7</v>
      </c>
      <c r="J960" s="2" t="s">
        <v>609</v>
      </c>
      <c r="K960" s="68" t="s">
        <v>18</v>
      </c>
      <c r="L960" s="4" t="s">
        <v>727</v>
      </c>
      <c r="M960" s="2" t="s">
        <v>19</v>
      </c>
      <c r="N960" s="2" t="s">
        <v>20</v>
      </c>
    </row>
    <row r="961" spans="1:14" ht="14.25" customHeight="1" x14ac:dyDescent="0.25">
      <c r="A961" s="2">
        <v>6092</v>
      </c>
      <c r="B961" s="70">
        <v>26202</v>
      </c>
      <c r="C961" s="4" t="s">
        <v>14</v>
      </c>
      <c r="D961" s="5">
        <v>44144</v>
      </c>
      <c r="E961" s="2" t="s">
        <v>727</v>
      </c>
      <c r="F961" s="65">
        <v>44152</v>
      </c>
      <c r="G961" s="4" t="s">
        <v>16</v>
      </c>
      <c r="H961" s="1">
        <v>8</v>
      </c>
      <c r="I961" s="1">
        <v>7</v>
      </c>
      <c r="J961" s="2" t="s">
        <v>862</v>
      </c>
      <c r="K961" s="68" t="s">
        <v>18</v>
      </c>
      <c r="L961" s="4" t="s">
        <v>727</v>
      </c>
      <c r="M961" s="2" t="s">
        <v>19</v>
      </c>
      <c r="N961" s="2" t="s">
        <v>20</v>
      </c>
    </row>
    <row r="962" spans="1:14" ht="14.25" customHeight="1" x14ac:dyDescent="0.25">
      <c r="A962" s="2">
        <v>6093</v>
      </c>
      <c r="B962" s="70">
        <v>26203</v>
      </c>
      <c r="C962" s="4" t="s">
        <v>30</v>
      </c>
      <c r="D962" s="5">
        <v>44144</v>
      </c>
      <c r="E962" s="2" t="s">
        <v>727</v>
      </c>
      <c r="F962" s="65" t="s">
        <v>34</v>
      </c>
      <c r="G962" s="4" t="s">
        <v>34</v>
      </c>
      <c r="H962" s="1" t="s">
        <v>35</v>
      </c>
      <c r="I962" s="1" t="s">
        <v>35</v>
      </c>
      <c r="J962" s="2" t="s">
        <v>863</v>
      </c>
      <c r="K962" s="68" t="s">
        <v>37</v>
      </c>
      <c r="L962" s="4" t="s">
        <v>34</v>
      </c>
      <c r="M962" s="2" t="s">
        <v>38</v>
      </c>
      <c r="N962" s="2" t="s">
        <v>34</v>
      </c>
    </row>
    <row r="963" spans="1:14" ht="14.25" customHeight="1" x14ac:dyDescent="0.25">
      <c r="A963" s="2">
        <v>6094</v>
      </c>
      <c r="B963" s="70">
        <v>26204</v>
      </c>
      <c r="C963" s="4" t="s">
        <v>14</v>
      </c>
      <c r="D963" s="5">
        <v>44144</v>
      </c>
      <c r="E963" s="2" t="s">
        <v>727</v>
      </c>
      <c r="F963" s="65">
        <v>44152</v>
      </c>
      <c r="G963" s="4" t="s">
        <v>16</v>
      </c>
      <c r="H963" s="1">
        <v>8</v>
      </c>
      <c r="I963" s="1">
        <v>7</v>
      </c>
      <c r="J963" s="2" t="s">
        <v>864</v>
      </c>
      <c r="K963" s="68" t="s">
        <v>18</v>
      </c>
      <c r="L963" s="4" t="s">
        <v>727</v>
      </c>
      <c r="M963" s="2" t="s">
        <v>19</v>
      </c>
      <c r="N963" s="2" t="s">
        <v>20</v>
      </c>
    </row>
    <row r="964" spans="1:14" ht="14.25" customHeight="1" x14ac:dyDescent="0.25">
      <c r="A964" s="2">
        <v>6095</v>
      </c>
      <c r="B964" s="70">
        <v>26205</v>
      </c>
      <c r="C964" s="4" t="s">
        <v>21</v>
      </c>
      <c r="D964" s="5">
        <v>44144</v>
      </c>
      <c r="E964" s="2" t="s">
        <v>727</v>
      </c>
      <c r="F964" s="65" t="s">
        <v>34</v>
      </c>
      <c r="G964" s="4" t="s">
        <v>34</v>
      </c>
      <c r="H964" s="1" t="s">
        <v>35</v>
      </c>
      <c r="I964" s="1" t="s">
        <v>35</v>
      </c>
      <c r="J964" s="2" t="s">
        <v>865</v>
      </c>
      <c r="K964" s="68" t="s">
        <v>37</v>
      </c>
      <c r="L964" s="4" t="s">
        <v>34</v>
      </c>
      <c r="M964" s="2" t="s">
        <v>38</v>
      </c>
      <c r="N964" s="2" t="s">
        <v>34</v>
      </c>
    </row>
    <row r="965" spans="1:14" ht="14.25" customHeight="1" x14ac:dyDescent="0.25">
      <c r="A965" s="2">
        <v>6096</v>
      </c>
      <c r="B965" s="70">
        <v>26206</v>
      </c>
      <c r="C965" s="4" t="s">
        <v>82</v>
      </c>
      <c r="D965" s="5">
        <v>44144</v>
      </c>
      <c r="E965" s="2" t="s">
        <v>727</v>
      </c>
      <c r="F965" s="65">
        <v>44152</v>
      </c>
      <c r="G965" s="4" t="s">
        <v>16</v>
      </c>
      <c r="H965" s="1">
        <v>8</v>
      </c>
      <c r="I965" s="1">
        <v>7</v>
      </c>
      <c r="J965" s="2" t="s">
        <v>864</v>
      </c>
      <c r="K965" s="68" t="s">
        <v>18</v>
      </c>
      <c r="L965" s="4" t="s">
        <v>727</v>
      </c>
      <c r="M965" s="2" t="s">
        <v>19</v>
      </c>
      <c r="N965" s="2" t="s">
        <v>20</v>
      </c>
    </row>
    <row r="966" spans="1:14" ht="14.25" customHeight="1" x14ac:dyDescent="0.25">
      <c r="A966" s="2">
        <v>6097</v>
      </c>
      <c r="B966" s="70">
        <v>26207</v>
      </c>
      <c r="C966" s="4" t="s">
        <v>14</v>
      </c>
      <c r="D966" s="5">
        <v>44144</v>
      </c>
      <c r="E966" s="2" t="s">
        <v>727</v>
      </c>
      <c r="F966" s="65">
        <v>44152</v>
      </c>
      <c r="G966" s="4" t="s">
        <v>16</v>
      </c>
      <c r="H966" s="1">
        <v>8</v>
      </c>
      <c r="I966" s="1">
        <v>7</v>
      </c>
      <c r="J966" s="2" t="s">
        <v>866</v>
      </c>
      <c r="K966" s="68" t="s">
        <v>18</v>
      </c>
      <c r="L966" s="4" t="s">
        <v>727</v>
      </c>
      <c r="M966" s="2" t="s">
        <v>19</v>
      </c>
      <c r="N966" s="2" t="s">
        <v>20</v>
      </c>
    </row>
    <row r="967" spans="1:14" ht="14.25" customHeight="1" x14ac:dyDescent="0.25">
      <c r="A967" s="2">
        <v>6098</v>
      </c>
      <c r="B967" s="70">
        <v>26208</v>
      </c>
      <c r="C967" s="4" t="s">
        <v>21</v>
      </c>
      <c r="D967" s="5">
        <v>44144</v>
      </c>
      <c r="E967" s="2" t="s">
        <v>727</v>
      </c>
      <c r="F967" s="65">
        <v>44145</v>
      </c>
      <c r="G967" s="4" t="s">
        <v>16</v>
      </c>
      <c r="H967" s="1">
        <v>1</v>
      </c>
      <c r="I967" s="1">
        <v>2</v>
      </c>
      <c r="J967" s="2" t="s">
        <v>867</v>
      </c>
      <c r="K967" s="68" t="s">
        <v>18</v>
      </c>
      <c r="L967" s="4" t="s">
        <v>727</v>
      </c>
      <c r="M967" s="2" t="s">
        <v>19</v>
      </c>
      <c r="N967" s="2" t="s">
        <v>20</v>
      </c>
    </row>
    <row r="968" spans="1:14" ht="14.25" customHeight="1" x14ac:dyDescent="0.25">
      <c r="A968" s="2">
        <v>6099</v>
      </c>
      <c r="B968" s="70">
        <v>26209</v>
      </c>
      <c r="C968" s="4" t="s">
        <v>14</v>
      </c>
      <c r="D968" s="5">
        <v>44144</v>
      </c>
      <c r="E968" s="2" t="s">
        <v>727</v>
      </c>
      <c r="F968" s="65">
        <v>44152</v>
      </c>
      <c r="G968" s="4" t="s">
        <v>16</v>
      </c>
      <c r="H968" s="1">
        <v>8</v>
      </c>
      <c r="I968" s="1">
        <v>7</v>
      </c>
      <c r="J968" s="2" t="s">
        <v>867</v>
      </c>
      <c r="K968" s="68" t="s">
        <v>18</v>
      </c>
      <c r="L968" s="4" t="s">
        <v>727</v>
      </c>
      <c r="M968" s="2" t="s">
        <v>19</v>
      </c>
      <c r="N968" s="2" t="s">
        <v>20</v>
      </c>
    </row>
    <row r="969" spans="1:14" ht="14.25" customHeight="1" x14ac:dyDescent="0.25">
      <c r="A969" s="2">
        <v>6100</v>
      </c>
      <c r="B969" s="70">
        <v>26210</v>
      </c>
      <c r="C969" s="4" t="s">
        <v>21</v>
      </c>
      <c r="D969" s="5">
        <v>44144</v>
      </c>
      <c r="E969" s="2" t="s">
        <v>727</v>
      </c>
      <c r="F969" s="65">
        <v>44145</v>
      </c>
      <c r="G969" s="4" t="s">
        <v>16</v>
      </c>
      <c r="H969" s="1">
        <v>1</v>
      </c>
      <c r="I969" s="1">
        <v>2</v>
      </c>
      <c r="J969" s="2" t="s">
        <v>868</v>
      </c>
      <c r="K969" s="68" t="s">
        <v>18</v>
      </c>
      <c r="L969" s="4" t="s">
        <v>727</v>
      </c>
      <c r="M969" s="2" t="s">
        <v>19</v>
      </c>
      <c r="N969" s="2" t="s">
        <v>20</v>
      </c>
    </row>
    <row r="970" spans="1:14" ht="14.25" customHeight="1" x14ac:dyDescent="0.25">
      <c r="A970" s="2">
        <v>6101</v>
      </c>
      <c r="B970" s="70">
        <v>26211</v>
      </c>
      <c r="C970" s="4" t="s">
        <v>14</v>
      </c>
      <c r="D970" s="5">
        <v>44144</v>
      </c>
      <c r="E970" s="2" t="s">
        <v>727</v>
      </c>
      <c r="F970" s="65">
        <v>44152</v>
      </c>
      <c r="G970" s="4" t="s">
        <v>16</v>
      </c>
      <c r="H970" s="1">
        <v>8</v>
      </c>
      <c r="I970" s="1">
        <v>7</v>
      </c>
      <c r="J970" s="2" t="s">
        <v>810</v>
      </c>
      <c r="K970" s="68" t="s">
        <v>18</v>
      </c>
      <c r="L970" s="4" t="s">
        <v>727</v>
      </c>
      <c r="M970" s="2" t="s">
        <v>19</v>
      </c>
      <c r="N970" s="2" t="s">
        <v>20</v>
      </c>
    </row>
    <row r="971" spans="1:14" ht="14.25" customHeight="1" x14ac:dyDescent="0.25">
      <c r="A971" s="2">
        <v>6102</v>
      </c>
      <c r="B971" s="70">
        <v>26212</v>
      </c>
      <c r="C971" s="4" t="s">
        <v>32</v>
      </c>
      <c r="D971" s="5">
        <v>44144</v>
      </c>
      <c r="E971" s="2" t="s">
        <v>727</v>
      </c>
      <c r="F971" s="65">
        <v>44152</v>
      </c>
      <c r="G971" s="4" t="s">
        <v>16</v>
      </c>
      <c r="H971" s="1">
        <v>8</v>
      </c>
      <c r="I971" s="1">
        <v>7</v>
      </c>
      <c r="J971" s="2" t="s">
        <v>869</v>
      </c>
      <c r="K971" s="68" t="s">
        <v>18</v>
      </c>
      <c r="L971" s="4" t="s">
        <v>727</v>
      </c>
      <c r="M971" s="2" t="s">
        <v>19</v>
      </c>
      <c r="N971" s="2" t="s">
        <v>20</v>
      </c>
    </row>
    <row r="972" spans="1:14" ht="14.25" customHeight="1" x14ac:dyDescent="0.25">
      <c r="A972" s="2">
        <v>6103</v>
      </c>
      <c r="B972" s="70">
        <v>26213</v>
      </c>
      <c r="C972" s="4" t="s">
        <v>14</v>
      </c>
      <c r="D972" s="5">
        <v>44144</v>
      </c>
      <c r="E972" s="2" t="s">
        <v>727</v>
      </c>
      <c r="F972" s="65">
        <v>44152</v>
      </c>
      <c r="G972" s="4" t="s">
        <v>16</v>
      </c>
      <c r="H972" s="1">
        <v>8</v>
      </c>
      <c r="I972" s="1">
        <v>7</v>
      </c>
      <c r="J972" s="2" t="s">
        <v>870</v>
      </c>
      <c r="K972" s="68" t="s">
        <v>18</v>
      </c>
      <c r="L972" s="4" t="s">
        <v>727</v>
      </c>
      <c r="M972" s="2" t="s">
        <v>19</v>
      </c>
      <c r="N972" s="2" t="s">
        <v>20</v>
      </c>
    </row>
    <row r="973" spans="1:14" ht="14.25" customHeight="1" x14ac:dyDescent="0.25">
      <c r="A973" s="2">
        <v>6104</v>
      </c>
      <c r="B973" s="70">
        <v>26214</v>
      </c>
      <c r="C973" s="4" t="s">
        <v>21</v>
      </c>
      <c r="D973" s="5">
        <v>44144</v>
      </c>
      <c r="E973" s="2" t="s">
        <v>727</v>
      </c>
      <c r="F973" s="65">
        <v>44146</v>
      </c>
      <c r="G973" s="4" t="s">
        <v>16</v>
      </c>
      <c r="H973" s="1">
        <v>2</v>
      </c>
      <c r="I973" s="1">
        <v>3</v>
      </c>
      <c r="J973" s="2" t="s">
        <v>871</v>
      </c>
      <c r="K973" s="68" t="s">
        <v>18</v>
      </c>
      <c r="L973" s="4" t="s">
        <v>727</v>
      </c>
      <c r="M973" s="2" t="s">
        <v>19</v>
      </c>
      <c r="N973" s="2" t="s">
        <v>20</v>
      </c>
    </row>
    <row r="974" spans="1:14" ht="14.25" customHeight="1" x14ac:dyDescent="0.25">
      <c r="A974" s="2">
        <v>6105</v>
      </c>
      <c r="B974" s="70">
        <v>26215</v>
      </c>
      <c r="C974" s="4" t="s">
        <v>14</v>
      </c>
      <c r="D974" s="5">
        <v>44144</v>
      </c>
      <c r="E974" s="2" t="s">
        <v>727</v>
      </c>
      <c r="F974" s="65">
        <v>44152</v>
      </c>
      <c r="G974" s="4" t="s">
        <v>16</v>
      </c>
      <c r="H974" s="1">
        <v>8</v>
      </c>
      <c r="I974" s="1">
        <v>7</v>
      </c>
      <c r="J974" s="2" t="s">
        <v>872</v>
      </c>
      <c r="K974" s="68" t="s">
        <v>18</v>
      </c>
      <c r="L974" s="4" t="s">
        <v>727</v>
      </c>
      <c r="M974" s="2" t="s">
        <v>19</v>
      </c>
      <c r="N974" s="2" t="s">
        <v>20</v>
      </c>
    </row>
    <row r="975" spans="1:14" ht="14.25" customHeight="1" x14ac:dyDescent="0.25">
      <c r="A975" s="2">
        <v>6106</v>
      </c>
      <c r="B975" s="70">
        <v>26216</v>
      </c>
      <c r="C975" s="4" t="s">
        <v>32</v>
      </c>
      <c r="D975" s="5">
        <v>44144</v>
      </c>
      <c r="E975" s="2" t="s">
        <v>727</v>
      </c>
      <c r="F975" s="65">
        <v>44152</v>
      </c>
      <c r="G975" s="4" t="s">
        <v>16</v>
      </c>
      <c r="H975" s="1">
        <v>8</v>
      </c>
      <c r="I975" s="1">
        <v>7</v>
      </c>
      <c r="J975" s="2" t="s">
        <v>834</v>
      </c>
      <c r="K975" s="68" t="s">
        <v>18</v>
      </c>
      <c r="L975" s="4" t="s">
        <v>727</v>
      </c>
      <c r="M975" s="2" t="s">
        <v>19</v>
      </c>
      <c r="N975" s="2" t="s">
        <v>20</v>
      </c>
    </row>
    <row r="976" spans="1:14" ht="14.25" customHeight="1" x14ac:dyDescent="0.25">
      <c r="A976" s="2">
        <v>6107</v>
      </c>
      <c r="B976" s="70">
        <v>26217</v>
      </c>
      <c r="C976" s="4" t="s">
        <v>30</v>
      </c>
      <c r="D976" s="5">
        <v>44144</v>
      </c>
      <c r="E976" s="2" t="s">
        <v>727</v>
      </c>
      <c r="F976" s="65">
        <v>44152</v>
      </c>
      <c r="G976" s="4" t="s">
        <v>16</v>
      </c>
      <c r="H976" s="1">
        <v>8</v>
      </c>
      <c r="I976" s="1">
        <v>7</v>
      </c>
      <c r="J976" s="2" t="s">
        <v>873</v>
      </c>
      <c r="K976" s="68" t="s">
        <v>18</v>
      </c>
      <c r="L976" s="4" t="s">
        <v>727</v>
      </c>
      <c r="M976" s="2" t="s">
        <v>19</v>
      </c>
      <c r="N976" s="2" t="s">
        <v>20</v>
      </c>
    </row>
    <row r="977" spans="1:14" ht="14.25" customHeight="1" x14ac:dyDescent="0.25">
      <c r="A977" s="2">
        <v>6108</v>
      </c>
      <c r="B977" s="70">
        <v>26218</v>
      </c>
      <c r="C977" s="4" t="s">
        <v>14</v>
      </c>
      <c r="D977" s="5">
        <v>44144</v>
      </c>
      <c r="E977" s="2" t="s">
        <v>727</v>
      </c>
      <c r="F977" s="65">
        <v>44152</v>
      </c>
      <c r="G977" s="4" t="s">
        <v>16</v>
      </c>
      <c r="H977" s="1">
        <v>8</v>
      </c>
      <c r="I977" s="1">
        <v>7</v>
      </c>
      <c r="J977" s="2" t="s">
        <v>874</v>
      </c>
      <c r="K977" s="68" t="s">
        <v>18</v>
      </c>
      <c r="L977" s="4" t="s">
        <v>727</v>
      </c>
      <c r="M977" s="2" t="s">
        <v>19</v>
      </c>
      <c r="N977" s="2" t="s">
        <v>20</v>
      </c>
    </row>
    <row r="978" spans="1:14" ht="14.25" customHeight="1" x14ac:dyDescent="0.25">
      <c r="A978" s="2">
        <v>6109</v>
      </c>
      <c r="B978" s="70">
        <v>26219</v>
      </c>
      <c r="C978" s="4" t="s">
        <v>21</v>
      </c>
      <c r="D978" s="5">
        <v>44144</v>
      </c>
      <c r="E978" s="2" t="s">
        <v>727</v>
      </c>
      <c r="F978" s="65">
        <v>44146</v>
      </c>
      <c r="G978" s="4" t="s">
        <v>16</v>
      </c>
      <c r="H978" s="1">
        <v>2</v>
      </c>
      <c r="I978" s="1">
        <v>3</v>
      </c>
      <c r="J978" s="2" t="s">
        <v>807</v>
      </c>
      <c r="K978" s="68" t="s">
        <v>18</v>
      </c>
      <c r="L978" s="4" t="s">
        <v>727</v>
      </c>
      <c r="M978" s="2" t="s">
        <v>19</v>
      </c>
      <c r="N978" s="2" t="s">
        <v>20</v>
      </c>
    </row>
    <row r="979" spans="1:14" ht="14.25" customHeight="1" x14ac:dyDescent="0.25">
      <c r="A979" s="2">
        <v>6110</v>
      </c>
      <c r="B979" s="70">
        <v>26220</v>
      </c>
      <c r="C979" s="4" t="s">
        <v>32</v>
      </c>
      <c r="D979" s="5">
        <v>44144</v>
      </c>
      <c r="E979" s="2" t="s">
        <v>727</v>
      </c>
      <c r="F979" s="65">
        <v>44152</v>
      </c>
      <c r="G979" s="4" t="s">
        <v>16</v>
      </c>
      <c r="H979" s="1">
        <v>8</v>
      </c>
      <c r="I979" s="1">
        <v>7</v>
      </c>
      <c r="J979" s="2" t="s">
        <v>875</v>
      </c>
      <c r="K979" s="68" t="s">
        <v>18</v>
      </c>
      <c r="L979" s="4" t="s">
        <v>727</v>
      </c>
      <c r="M979" s="2" t="s">
        <v>19</v>
      </c>
      <c r="N979" s="2" t="s">
        <v>20</v>
      </c>
    </row>
    <row r="980" spans="1:14" ht="14.25" customHeight="1" x14ac:dyDescent="0.25">
      <c r="A980" s="2">
        <v>6111</v>
      </c>
      <c r="B980" s="70">
        <v>26221</v>
      </c>
      <c r="C980" s="4" t="s">
        <v>14</v>
      </c>
      <c r="D980" s="5">
        <v>44144</v>
      </c>
      <c r="E980" s="2" t="s">
        <v>727</v>
      </c>
      <c r="F980" s="65">
        <v>44152</v>
      </c>
      <c r="G980" s="4" t="s">
        <v>16</v>
      </c>
      <c r="H980" s="1">
        <v>8</v>
      </c>
      <c r="I980" s="1">
        <v>7</v>
      </c>
      <c r="J980" s="2" t="s">
        <v>876</v>
      </c>
      <c r="K980" s="68" t="s">
        <v>18</v>
      </c>
      <c r="L980" s="4" t="s">
        <v>727</v>
      </c>
      <c r="M980" s="2" t="s">
        <v>19</v>
      </c>
      <c r="N980" s="2" t="s">
        <v>20</v>
      </c>
    </row>
    <row r="981" spans="1:14" ht="14.25" customHeight="1" x14ac:dyDescent="0.25">
      <c r="A981" s="2">
        <v>6112</v>
      </c>
      <c r="B981" s="70">
        <v>26222</v>
      </c>
      <c r="C981" s="4" t="s">
        <v>14</v>
      </c>
      <c r="D981" s="5">
        <v>44144</v>
      </c>
      <c r="E981" s="2" t="s">
        <v>727</v>
      </c>
      <c r="F981" s="65">
        <v>44152</v>
      </c>
      <c r="G981" s="4" t="s">
        <v>16</v>
      </c>
      <c r="H981" s="1">
        <v>8</v>
      </c>
      <c r="I981" s="1">
        <v>7</v>
      </c>
      <c r="J981" s="2" t="s">
        <v>877</v>
      </c>
      <c r="K981" s="68" t="s">
        <v>18</v>
      </c>
      <c r="L981" s="4" t="s">
        <v>727</v>
      </c>
      <c r="M981" s="2" t="s">
        <v>19</v>
      </c>
      <c r="N981" s="2" t="s">
        <v>20</v>
      </c>
    </row>
    <row r="982" spans="1:14" ht="14.25" customHeight="1" x14ac:dyDescent="0.25">
      <c r="A982" s="2">
        <v>6113</v>
      </c>
      <c r="B982" s="70">
        <v>26223</v>
      </c>
      <c r="C982" s="4" t="s">
        <v>21</v>
      </c>
      <c r="D982" s="5">
        <v>44144</v>
      </c>
      <c r="E982" s="2" t="s">
        <v>727</v>
      </c>
      <c r="F982" s="65">
        <v>44146</v>
      </c>
      <c r="G982" s="4" t="s">
        <v>16</v>
      </c>
      <c r="H982" s="1">
        <v>2</v>
      </c>
      <c r="I982" s="1">
        <v>3</v>
      </c>
      <c r="J982" s="2" t="s">
        <v>878</v>
      </c>
      <c r="K982" s="68" t="s">
        <v>18</v>
      </c>
      <c r="L982" s="4" t="s">
        <v>727</v>
      </c>
      <c r="M982" s="2" t="s">
        <v>19</v>
      </c>
      <c r="N982" s="2" t="s">
        <v>20</v>
      </c>
    </row>
    <row r="983" spans="1:14" ht="14.25" customHeight="1" x14ac:dyDescent="0.25">
      <c r="A983" s="2">
        <v>6114</v>
      </c>
      <c r="B983" s="70">
        <v>26224</v>
      </c>
      <c r="C983" s="4" t="s">
        <v>14</v>
      </c>
      <c r="D983" s="5">
        <v>44144</v>
      </c>
      <c r="E983" s="2" t="s">
        <v>727</v>
      </c>
      <c r="F983" s="65">
        <v>44152</v>
      </c>
      <c r="G983" s="4" t="s">
        <v>16</v>
      </c>
      <c r="H983" s="1">
        <v>8</v>
      </c>
      <c r="I983" s="1">
        <v>7</v>
      </c>
      <c r="J983" s="2" t="s">
        <v>879</v>
      </c>
      <c r="K983" s="68" t="s">
        <v>18</v>
      </c>
      <c r="L983" s="4" t="s">
        <v>727</v>
      </c>
      <c r="M983" s="2" t="s">
        <v>19</v>
      </c>
      <c r="N983" s="2" t="s">
        <v>20</v>
      </c>
    </row>
    <row r="984" spans="1:14" ht="14.25" customHeight="1" x14ac:dyDescent="0.25">
      <c r="A984" s="2">
        <v>6115</v>
      </c>
      <c r="B984" s="70">
        <v>26225</v>
      </c>
      <c r="C984" s="4" t="s">
        <v>14</v>
      </c>
      <c r="D984" s="5">
        <v>44144</v>
      </c>
      <c r="E984" s="2" t="s">
        <v>727</v>
      </c>
      <c r="F984" s="65">
        <v>44152</v>
      </c>
      <c r="G984" s="4" t="s">
        <v>16</v>
      </c>
      <c r="H984" s="1">
        <v>8</v>
      </c>
      <c r="I984" s="1">
        <v>7</v>
      </c>
      <c r="J984" s="2" t="s">
        <v>880</v>
      </c>
      <c r="K984" s="68" t="s">
        <v>18</v>
      </c>
      <c r="L984" s="4" t="s">
        <v>727</v>
      </c>
      <c r="M984" s="2" t="s">
        <v>19</v>
      </c>
      <c r="N984" s="2" t="s">
        <v>20</v>
      </c>
    </row>
    <row r="985" spans="1:14" ht="14.25" customHeight="1" x14ac:dyDescent="0.25">
      <c r="A985" s="2">
        <v>6116</v>
      </c>
      <c r="B985" s="70">
        <v>26226</v>
      </c>
      <c r="C985" s="4" t="s">
        <v>30</v>
      </c>
      <c r="D985" s="5">
        <v>44144</v>
      </c>
      <c r="E985" s="2" t="s">
        <v>727</v>
      </c>
      <c r="F985" s="65">
        <v>44146</v>
      </c>
      <c r="G985" s="4" t="s">
        <v>16</v>
      </c>
      <c r="H985" s="1">
        <v>2</v>
      </c>
      <c r="I985" s="1">
        <v>3</v>
      </c>
      <c r="J985" s="2" t="s">
        <v>881</v>
      </c>
      <c r="K985" s="68" t="s">
        <v>18</v>
      </c>
      <c r="L985" s="4" t="s">
        <v>727</v>
      </c>
      <c r="M985" s="2" t="s">
        <v>19</v>
      </c>
      <c r="N985" s="2" t="s">
        <v>20</v>
      </c>
    </row>
    <row r="986" spans="1:14" ht="14.25" customHeight="1" x14ac:dyDescent="0.25">
      <c r="A986" s="2">
        <v>6117</v>
      </c>
      <c r="B986" s="70">
        <v>26227</v>
      </c>
      <c r="C986" s="4" t="s">
        <v>21</v>
      </c>
      <c r="D986" s="5">
        <v>44144</v>
      </c>
      <c r="E986" s="2" t="s">
        <v>727</v>
      </c>
      <c r="F986" s="65">
        <v>44146</v>
      </c>
      <c r="G986" s="4" t="s">
        <v>16</v>
      </c>
      <c r="H986" s="1">
        <v>2</v>
      </c>
      <c r="I986" s="1">
        <v>3</v>
      </c>
      <c r="J986" s="2" t="s">
        <v>882</v>
      </c>
      <c r="K986" s="68" t="s">
        <v>18</v>
      </c>
      <c r="L986" s="4" t="s">
        <v>727</v>
      </c>
      <c r="M986" s="2" t="s">
        <v>19</v>
      </c>
      <c r="N986" s="2" t="s">
        <v>20</v>
      </c>
    </row>
    <row r="987" spans="1:14" ht="14.25" customHeight="1" x14ac:dyDescent="0.25">
      <c r="A987" s="2">
        <v>6118</v>
      </c>
      <c r="B987" s="70">
        <v>26228</v>
      </c>
      <c r="C987" s="4" t="s">
        <v>21</v>
      </c>
      <c r="D987" s="5">
        <v>44144</v>
      </c>
      <c r="E987" s="2" t="s">
        <v>727</v>
      </c>
      <c r="F987" s="65">
        <v>44146</v>
      </c>
      <c r="G987" s="4" t="s">
        <v>16</v>
      </c>
      <c r="H987" s="1">
        <v>2</v>
      </c>
      <c r="I987" s="1">
        <v>3</v>
      </c>
      <c r="J987" s="2" t="s">
        <v>883</v>
      </c>
      <c r="K987" s="68" t="s">
        <v>18</v>
      </c>
      <c r="L987" s="4" t="s">
        <v>727</v>
      </c>
      <c r="M987" s="2" t="s">
        <v>19</v>
      </c>
      <c r="N987" s="2" t="s">
        <v>20</v>
      </c>
    </row>
    <row r="988" spans="1:14" ht="14.25" customHeight="1" x14ac:dyDescent="0.25">
      <c r="A988" s="2">
        <v>6119</v>
      </c>
      <c r="B988" s="70">
        <v>26229</v>
      </c>
      <c r="C988" s="4" t="s">
        <v>21</v>
      </c>
      <c r="D988" s="5">
        <v>44144</v>
      </c>
      <c r="E988" s="2" t="s">
        <v>727</v>
      </c>
      <c r="F988" s="65">
        <v>44146</v>
      </c>
      <c r="G988" s="4" t="s">
        <v>16</v>
      </c>
      <c r="H988" s="1">
        <v>2</v>
      </c>
      <c r="I988" s="1">
        <v>3</v>
      </c>
      <c r="J988" s="2" t="s">
        <v>382</v>
      </c>
      <c r="K988" s="68" t="s">
        <v>18</v>
      </c>
      <c r="L988" s="4" t="s">
        <v>727</v>
      </c>
      <c r="M988" s="2" t="s">
        <v>19</v>
      </c>
      <c r="N988" s="2" t="s">
        <v>20</v>
      </c>
    </row>
    <row r="989" spans="1:14" ht="14.25" customHeight="1" x14ac:dyDescent="0.25">
      <c r="A989" s="2">
        <v>6120</v>
      </c>
      <c r="B989" s="70">
        <v>26230</v>
      </c>
      <c r="C989" s="4" t="s">
        <v>21</v>
      </c>
      <c r="D989" s="5">
        <v>44144</v>
      </c>
      <c r="E989" s="2" t="s">
        <v>727</v>
      </c>
      <c r="F989" s="65">
        <v>44146</v>
      </c>
      <c r="G989" s="4" t="s">
        <v>16</v>
      </c>
      <c r="H989" s="1">
        <v>2</v>
      </c>
      <c r="I989" s="1">
        <v>3</v>
      </c>
      <c r="J989" s="2" t="s">
        <v>884</v>
      </c>
      <c r="K989" s="68" t="s">
        <v>18</v>
      </c>
      <c r="L989" s="4" t="s">
        <v>727</v>
      </c>
      <c r="M989" s="2" t="s">
        <v>19</v>
      </c>
      <c r="N989" s="2" t="s">
        <v>20</v>
      </c>
    </row>
    <row r="990" spans="1:14" ht="14.25" customHeight="1" x14ac:dyDescent="0.25">
      <c r="A990" s="2">
        <v>6121</v>
      </c>
      <c r="B990" s="70">
        <v>26231</v>
      </c>
      <c r="C990" s="4" t="s">
        <v>14</v>
      </c>
      <c r="D990" s="5">
        <v>44144</v>
      </c>
      <c r="E990" s="2" t="s">
        <v>727</v>
      </c>
      <c r="F990" s="65">
        <v>44152</v>
      </c>
      <c r="G990" s="4" t="s">
        <v>16</v>
      </c>
      <c r="H990" s="1">
        <v>8</v>
      </c>
      <c r="I990" s="1">
        <v>7</v>
      </c>
      <c r="J990" s="2" t="s">
        <v>816</v>
      </c>
      <c r="K990" s="68" t="s">
        <v>18</v>
      </c>
      <c r="L990" s="4" t="s">
        <v>727</v>
      </c>
      <c r="M990" s="2" t="s">
        <v>19</v>
      </c>
      <c r="N990" s="2" t="s">
        <v>20</v>
      </c>
    </row>
    <row r="991" spans="1:14" ht="14.25" customHeight="1" x14ac:dyDescent="0.25">
      <c r="A991" s="2">
        <v>6122</v>
      </c>
      <c r="B991" s="70">
        <v>26232</v>
      </c>
      <c r="C991" s="4" t="s">
        <v>21</v>
      </c>
      <c r="D991" s="5">
        <v>44144</v>
      </c>
      <c r="E991" s="2" t="s">
        <v>727</v>
      </c>
      <c r="F991" s="65">
        <v>44146</v>
      </c>
      <c r="G991" s="4" t="s">
        <v>16</v>
      </c>
      <c r="H991" s="1">
        <v>2</v>
      </c>
      <c r="I991" s="1">
        <v>3</v>
      </c>
      <c r="J991" s="2" t="s">
        <v>885</v>
      </c>
      <c r="K991" s="68" t="s">
        <v>18</v>
      </c>
      <c r="L991" s="4" t="s">
        <v>727</v>
      </c>
      <c r="M991" s="2" t="s">
        <v>19</v>
      </c>
      <c r="N991" s="2" t="s">
        <v>20</v>
      </c>
    </row>
    <row r="992" spans="1:14" ht="14.25" customHeight="1" x14ac:dyDescent="0.25">
      <c r="A992" s="2">
        <v>6123</v>
      </c>
      <c r="B992" s="70">
        <v>26233</v>
      </c>
      <c r="C992" s="4" t="s">
        <v>14</v>
      </c>
      <c r="D992" s="5">
        <v>44144</v>
      </c>
      <c r="E992" s="2" t="s">
        <v>727</v>
      </c>
      <c r="F992" s="65">
        <v>44152</v>
      </c>
      <c r="G992" s="4" t="s">
        <v>16</v>
      </c>
      <c r="H992" s="1">
        <v>8</v>
      </c>
      <c r="I992" s="1">
        <v>7</v>
      </c>
      <c r="J992" s="2" t="s">
        <v>886</v>
      </c>
      <c r="K992" s="68" t="s">
        <v>18</v>
      </c>
      <c r="L992" s="4" t="s">
        <v>727</v>
      </c>
      <c r="M992" s="2" t="s">
        <v>19</v>
      </c>
      <c r="N992" s="2" t="s">
        <v>20</v>
      </c>
    </row>
    <row r="993" spans="1:14" ht="14.25" customHeight="1" x14ac:dyDescent="0.25">
      <c r="A993" s="2">
        <v>6124</v>
      </c>
      <c r="B993" s="70">
        <v>26234</v>
      </c>
      <c r="C993" s="4" t="s">
        <v>21</v>
      </c>
      <c r="D993" s="5">
        <v>44144</v>
      </c>
      <c r="E993" s="2" t="s">
        <v>727</v>
      </c>
      <c r="F993" s="65">
        <v>44146</v>
      </c>
      <c r="G993" s="4" t="s">
        <v>16</v>
      </c>
      <c r="H993" s="1">
        <v>2</v>
      </c>
      <c r="I993" s="1">
        <v>3</v>
      </c>
      <c r="J993" s="2" t="s">
        <v>887</v>
      </c>
      <c r="K993" s="68" t="s">
        <v>18</v>
      </c>
      <c r="L993" s="4" t="s">
        <v>727</v>
      </c>
      <c r="M993" s="2" t="s">
        <v>19</v>
      </c>
      <c r="N993" s="2" t="s">
        <v>20</v>
      </c>
    </row>
    <row r="994" spans="1:14" ht="14.25" customHeight="1" x14ac:dyDescent="0.25">
      <c r="A994" s="2">
        <v>6125</v>
      </c>
      <c r="B994" s="70">
        <v>26235</v>
      </c>
      <c r="C994" s="4" t="s">
        <v>32</v>
      </c>
      <c r="D994" s="5">
        <v>44144</v>
      </c>
      <c r="E994" s="2" t="s">
        <v>727</v>
      </c>
      <c r="F994" s="65">
        <v>44152</v>
      </c>
      <c r="G994" s="4" t="s">
        <v>16</v>
      </c>
      <c r="H994" s="1">
        <v>8</v>
      </c>
      <c r="I994" s="1">
        <v>7</v>
      </c>
      <c r="J994" s="2" t="s">
        <v>888</v>
      </c>
      <c r="K994" s="68" t="s">
        <v>18</v>
      </c>
      <c r="L994" s="4" t="s">
        <v>727</v>
      </c>
      <c r="M994" s="2" t="s">
        <v>19</v>
      </c>
      <c r="N994" s="2" t="s">
        <v>20</v>
      </c>
    </row>
    <row r="995" spans="1:14" ht="14.25" customHeight="1" x14ac:dyDescent="0.25">
      <c r="A995" s="2">
        <v>6126</v>
      </c>
      <c r="B995" s="70">
        <v>26236</v>
      </c>
      <c r="C995" s="4" t="s">
        <v>14</v>
      </c>
      <c r="D995" s="5">
        <v>44145</v>
      </c>
      <c r="E995" s="2" t="s">
        <v>727</v>
      </c>
      <c r="F995" s="65">
        <v>44152</v>
      </c>
      <c r="G995" s="4" t="s">
        <v>16</v>
      </c>
      <c r="H995" s="1">
        <v>7</v>
      </c>
      <c r="I995" s="1">
        <v>6</v>
      </c>
      <c r="J995" s="2" t="s">
        <v>889</v>
      </c>
      <c r="K995" s="68" t="s">
        <v>18</v>
      </c>
      <c r="L995" s="4" t="s">
        <v>727</v>
      </c>
      <c r="M995" s="2" t="s">
        <v>19</v>
      </c>
      <c r="N995" s="2" t="s">
        <v>20</v>
      </c>
    </row>
    <row r="996" spans="1:14" ht="14.25" customHeight="1" x14ac:dyDescent="0.25">
      <c r="A996" s="2">
        <v>6127</v>
      </c>
      <c r="B996" s="70">
        <v>26237</v>
      </c>
      <c r="C996" s="4" t="s">
        <v>14</v>
      </c>
      <c r="D996" s="5">
        <v>44145</v>
      </c>
      <c r="E996" s="2" t="s">
        <v>727</v>
      </c>
      <c r="F996" s="65">
        <v>44152</v>
      </c>
      <c r="G996" s="4" t="s">
        <v>16</v>
      </c>
      <c r="H996" s="1">
        <v>7</v>
      </c>
      <c r="I996" s="1">
        <v>6</v>
      </c>
      <c r="J996" s="2" t="s">
        <v>889</v>
      </c>
      <c r="K996" s="68" t="s">
        <v>18</v>
      </c>
      <c r="L996" s="4" t="s">
        <v>727</v>
      </c>
      <c r="M996" s="2" t="s">
        <v>19</v>
      </c>
      <c r="N996" s="2" t="s">
        <v>20</v>
      </c>
    </row>
    <row r="997" spans="1:14" ht="14.25" customHeight="1" x14ac:dyDescent="0.25">
      <c r="A997" s="2">
        <v>6128</v>
      </c>
      <c r="B997" s="70">
        <v>26238</v>
      </c>
      <c r="C997" s="4" t="s">
        <v>32</v>
      </c>
      <c r="D997" s="5">
        <v>44145</v>
      </c>
      <c r="E997" s="2" t="s">
        <v>727</v>
      </c>
      <c r="F997" s="65">
        <v>44152</v>
      </c>
      <c r="G997" s="4" t="s">
        <v>16</v>
      </c>
      <c r="H997" s="1">
        <v>7</v>
      </c>
      <c r="I997" s="1">
        <v>6</v>
      </c>
      <c r="J997" s="2" t="s">
        <v>890</v>
      </c>
      <c r="K997" s="68" t="s">
        <v>18</v>
      </c>
      <c r="L997" s="4" t="s">
        <v>727</v>
      </c>
      <c r="M997" s="2" t="s">
        <v>19</v>
      </c>
      <c r="N997" s="2" t="s">
        <v>20</v>
      </c>
    </row>
    <row r="998" spans="1:14" ht="14.25" customHeight="1" x14ac:dyDescent="0.25">
      <c r="A998" s="2">
        <v>6129</v>
      </c>
      <c r="B998" s="70">
        <v>26239</v>
      </c>
      <c r="C998" s="4" t="s">
        <v>21</v>
      </c>
      <c r="D998" s="5">
        <v>44145</v>
      </c>
      <c r="E998" s="2" t="s">
        <v>727</v>
      </c>
      <c r="F998" s="65" t="s">
        <v>34</v>
      </c>
      <c r="G998" s="4" t="s">
        <v>34</v>
      </c>
      <c r="H998" s="1" t="s">
        <v>35</v>
      </c>
      <c r="I998" s="1" t="s">
        <v>35</v>
      </c>
      <c r="J998" s="2" t="s">
        <v>891</v>
      </c>
      <c r="K998" s="68" t="s">
        <v>37</v>
      </c>
      <c r="L998" s="4" t="s">
        <v>34</v>
      </c>
      <c r="M998" s="2" t="s">
        <v>38</v>
      </c>
      <c r="N998" s="2" t="s">
        <v>34</v>
      </c>
    </row>
    <row r="999" spans="1:14" ht="14.25" customHeight="1" x14ac:dyDescent="0.25">
      <c r="A999" s="2">
        <v>6130</v>
      </c>
      <c r="B999" s="70">
        <v>26240</v>
      </c>
      <c r="C999" s="4" t="s">
        <v>30</v>
      </c>
      <c r="D999" s="5">
        <v>44145</v>
      </c>
      <c r="E999" s="2" t="s">
        <v>727</v>
      </c>
      <c r="F999" s="65">
        <v>44146</v>
      </c>
      <c r="G999" s="4" t="s">
        <v>16</v>
      </c>
      <c r="H999" s="1">
        <v>1</v>
      </c>
      <c r="I999" s="1">
        <v>2</v>
      </c>
      <c r="J999" s="2" t="s">
        <v>892</v>
      </c>
      <c r="K999" s="68" t="s">
        <v>18</v>
      </c>
      <c r="L999" s="4" t="s">
        <v>727</v>
      </c>
      <c r="M999" s="2" t="s">
        <v>19</v>
      </c>
      <c r="N999" s="2" t="s">
        <v>20</v>
      </c>
    </row>
    <row r="1000" spans="1:14" ht="14.25" customHeight="1" x14ac:dyDescent="0.25">
      <c r="A1000" s="2">
        <v>6131</v>
      </c>
      <c r="B1000" s="70">
        <v>26241</v>
      </c>
      <c r="C1000" s="4" t="s">
        <v>32</v>
      </c>
      <c r="D1000" s="5">
        <v>44145</v>
      </c>
      <c r="E1000" s="2" t="s">
        <v>727</v>
      </c>
      <c r="F1000" s="65">
        <v>44152</v>
      </c>
      <c r="G1000" s="4" t="s">
        <v>16</v>
      </c>
      <c r="H1000" s="1">
        <v>7</v>
      </c>
      <c r="I1000" s="1">
        <v>6</v>
      </c>
      <c r="J1000" s="2" t="s">
        <v>893</v>
      </c>
      <c r="K1000" s="68" t="s">
        <v>18</v>
      </c>
      <c r="L1000" s="4" t="s">
        <v>727</v>
      </c>
      <c r="M1000" s="2" t="s">
        <v>19</v>
      </c>
      <c r="N1000" s="2" t="s">
        <v>20</v>
      </c>
    </row>
    <row r="1001" spans="1:14" ht="14.25" customHeight="1" x14ac:dyDescent="0.25">
      <c r="A1001" s="2">
        <v>6132</v>
      </c>
      <c r="B1001" s="70">
        <v>26242</v>
      </c>
      <c r="C1001" s="4" t="s">
        <v>14</v>
      </c>
      <c r="D1001" s="5">
        <v>44145</v>
      </c>
      <c r="E1001" s="2" t="s">
        <v>727</v>
      </c>
      <c r="F1001" s="65">
        <v>44152</v>
      </c>
      <c r="G1001" s="4" t="s">
        <v>16</v>
      </c>
      <c r="H1001" s="1">
        <v>7</v>
      </c>
      <c r="I1001" s="1">
        <v>6</v>
      </c>
      <c r="J1001" s="2" t="s">
        <v>894</v>
      </c>
      <c r="K1001" s="68" t="s">
        <v>18</v>
      </c>
      <c r="L1001" s="4" t="s">
        <v>727</v>
      </c>
      <c r="M1001" s="2" t="s">
        <v>19</v>
      </c>
      <c r="N1001" s="2" t="s">
        <v>20</v>
      </c>
    </row>
    <row r="1002" spans="1:14" ht="14.25" customHeight="1" x14ac:dyDescent="0.25">
      <c r="A1002" s="2">
        <v>6133</v>
      </c>
      <c r="B1002" s="70">
        <v>26243</v>
      </c>
      <c r="C1002" s="4" t="s">
        <v>14</v>
      </c>
      <c r="D1002" s="5">
        <v>44145</v>
      </c>
      <c r="E1002" s="2" t="s">
        <v>727</v>
      </c>
      <c r="F1002" s="65">
        <v>44152</v>
      </c>
      <c r="G1002" s="4" t="s">
        <v>16</v>
      </c>
      <c r="H1002" s="1">
        <v>7</v>
      </c>
      <c r="I1002" s="1">
        <v>6</v>
      </c>
      <c r="J1002" s="2" t="s">
        <v>895</v>
      </c>
      <c r="K1002" s="68" t="s">
        <v>18</v>
      </c>
      <c r="L1002" s="4" t="s">
        <v>727</v>
      </c>
      <c r="M1002" s="2" t="s">
        <v>19</v>
      </c>
      <c r="N1002" s="2" t="s">
        <v>20</v>
      </c>
    </row>
    <row r="1003" spans="1:14" ht="14.25" customHeight="1" x14ac:dyDescent="0.25">
      <c r="A1003" s="2">
        <v>6134</v>
      </c>
      <c r="B1003" s="70">
        <v>26244</v>
      </c>
      <c r="C1003" s="4" t="s">
        <v>30</v>
      </c>
      <c r="D1003" s="5">
        <v>44145</v>
      </c>
      <c r="E1003" s="2" t="s">
        <v>727</v>
      </c>
      <c r="F1003" s="65">
        <v>44146</v>
      </c>
      <c r="G1003" s="4" t="s">
        <v>16</v>
      </c>
      <c r="H1003" s="1">
        <v>1</v>
      </c>
      <c r="I1003" s="1">
        <v>2</v>
      </c>
      <c r="J1003" s="2" t="s">
        <v>896</v>
      </c>
      <c r="K1003" s="68" t="s">
        <v>18</v>
      </c>
      <c r="L1003" s="4" t="s">
        <v>727</v>
      </c>
      <c r="M1003" s="2" t="s">
        <v>19</v>
      </c>
      <c r="N1003" s="2" t="s">
        <v>20</v>
      </c>
    </row>
    <row r="1004" spans="1:14" ht="14.25" customHeight="1" x14ac:dyDescent="0.25">
      <c r="A1004" s="2">
        <v>6135</v>
      </c>
      <c r="B1004" s="70">
        <v>26245</v>
      </c>
      <c r="C1004" s="4" t="s">
        <v>21</v>
      </c>
      <c r="D1004" s="5">
        <v>44145</v>
      </c>
      <c r="E1004" s="2" t="s">
        <v>727</v>
      </c>
      <c r="F1004" s="65">
        <v>44146</v>
      </c>
      <c r="G1004" s="4" t="s">
        <v>16</v>
      </c>
      <c r="H1004" s="1">
        <v>1</v>
      </c>
      <c r="I1004" s="1">
        <v>2</v>
      </c>
      <c r="J1004" s="2" t="s">
        <v>897</v>
      </c>
      <c r="K1004" s="68" t="s">
        <v>18</v>
      </c>
      <c r="L1004" s="4" t="s">
        <v>727</v>
      </c>
      <c r="M1004" s="2" t="s">
        <v>19</v>
      </c>
      <c r="N1004" s="2" t="s">
        <v>20</v>
      </c>
    </row>
    <row r="1005" spans="1:14" ht="14.25" customHeight="1" x14ac:dyDescent="0.25">
      <c r="A1005" s="2">
        <v>6136</v>
      </c>
      <c r="B1005" s="70">
        <v>26246</v>
      </c>
      <c r="C1005" s="4" t="s">
        <v>21</v>
      </c>
      <c r="D1005" s="5">
        <v>44145</v>
      </c>
      <c r="E1005" s="2" t="s">
        <v>727</v>
      </c>
      <c r="F1005" s="65">
        <v>44146</v>
      </c>
      <c r="G1005" s="4" t="s">
        <v>16</v>
      </c>
      <c r="H1005" s="1">
        <v>1</v>
      </c>
      <c r="I1005" s="1">
        <v>2</v>
      </c>
      <c r="J1005" s="2" t="s">
        <v>898</v>
      </c>
      <c r="K1005" s="68" t="s">
        <v>18</v>
      </c>
      <c r="L1005" s="4" t="s">
        <v>727</v>
      </c>
      <c r="M1005" s="2" t="s">
        <v>19</v>
      </c>
      <c r="N1005" s="2" t="s">
        <v>20</v>
      </c>
    </row>
    <row r="1006" spans="1:14" ht="14.25" customHeight="1" x14ac:dyDescent="0.25">
      <c r="A1006" s="2">
        <v>6137</v>
      </c>
      <c r="B1006" s="70">
        <v>26247</v>
      </c>
      <c r="C1006" s="4" t="s">
        <v>14</v>
      </c>
      <c r="D1006" s="5">
        <v>44145</v>
      </c>
      <c r="E1006" s="2" t="s">
        <v>727</v>
      </c>
      <c r="F1006" s="65">
        <v>44152</v>
      </c>
      <c r="G1006" s="4" t="s">
        <v>16</v>
      </c>
      <c r="H1006" s="1">
        <v>7</v>
      </c>
      <c r="I1006" s="1">
        <v>6</v>
      </c>
      <c r="J1006" s="2" t="s">
        <v>899</v>
      </c>
      <c r="K1006" s="68" t="s">
        <v>18</v>
      </c>
      <c r="L1006" s="4" t="s">
        <v>727</v>
      </c>
      <c r="M1006" s="2" t="s">
        <v>19</v>
      </c>
      <c r="N1006" s="2" t="s">
        <v>20</v>
      </c>
    </row>
    <row r="1007" spans="1:14" ht="14.25" customHeight="1" x14ac:dyDescent="0.25">
      <c r="A1007" s="2">
        <v>6138</v>
      </c>
      <c r="B1007" s="70">
        <v>26248</v>
      </c>
      <c r="C1007" s="4" t="s">
        <v>14</v>
      </c>
      <c r="D1007" s="5">
        <v>44145</v>
      </c>
      <c r="E1007" s="2" t="s">
        <v>727</v>
      </c>
      <c r="F1007" s="65">
        <v>44146</v>
      </c>
      <c r="G1007" s="4" t="s">
        <v>16</v>
      </c>
      <c r="H1007" s="1">
        <v>1</v>
      </c>
      <c r="I1007" s="1">
        <v>2</v>
      </c>
      <c r="J1007" s="2" t="s">
        <v>900</v>
      </c>
      <c r="K1007" s="68" t="s">
        <v>18</v>
      </c>
      <c r="L1007" s="4" t="s">
        <v>727</v>
      </c>
      <c r="M1007" s="2" t="s">
        <v>19</v>
      </c>
      <c r="N1007" s="2" t="s">
        <v>20</v>
      </c>
    </row>
    <row r="1008" spans="1:14" ht="14.25" customHeight="1" x14ac:dyDescent="0.25">
      <c r="A1008" s="2">
        <v>6139</v>
      </c>
      <c r="B1008" s="70">
        <v>26249</v>
      </c>
      <c r="C1008" s="4" t="s">
        <v>14</v>
      </c>
      <c r="D1008" s="5">
        <v>44145</v>
      </c>
      <c r="E1008" s="2" t="s">
        <v>727</v>
      </c>
      <c r="F1008" s="65">
        <v>44152</v>
      </c>
      <c r="G1008" s="4" t="s">
        <v>16</v>
      </c>
      <c r="H1008" s="1">
        <v>7</v>
      </c>
      <c r="I1008" s="1">
        <v>6</v>
      </c>
      <c r="J1008" s="2" t="s">
        <v>901</v>
      </c>
      <c r="K1008" s="68" t="s">
        <v>18</v>
      </c>
      <c r="L1008" s="4" t="s">
        <v>727</v>
      </c>
      <c r="M1008" s="2" t="s">
        <v>19</v>
      </c>
      <c r="N1008" s="2" t="s">
        <v>20</v>
      </c>
    </row>
    <row r="1009" spans="1:14" ht="14.25" customHeight="1" x14ac:dyDescent="0.25">
      <c r="A1009" s="2">
        <v>6140</v>
      </c>
      <c r="B1009" s="70">
        <v>26250</v>
      </c>
      <c r="C1009" s="4" t="s">
        <v>14</v>
      </c>
      <c r="D1009" s="5">
        <v>44145</v>
      </c>
      <c r="E1009" s="2" t="s">
        <v>727</v>
      </c>
      <c r="F1009" s="65">
        <v>44155</v>
      </c>
      <c r="G1009" s="4" t="s">
        <v>16</v>
      </c>
      <c r="H1009" s="1">
        <v>10</v>
      </c>
      <c r="I1009" s="1">
        <v>9</v>
      </c>
      <c r="J1009" s="2" t="s">
        <v>902</v>
      </c>
      <c r="K1009" s="68" t="s">
        <v>18</v>
      </c>
      <c r="L1009" s="4" t="s">
        <v>727</v>
      </c>
      <c r="M1009" s="2" t="s">
        <v>19</v>
      </c>
      <c r="N1009" s="2" t="s">
        <v>20</v>
      </c>
    </row>
    <row r="1010" spans="1:14" ht="14.25" customHeight="1" x14ac:dyDescent="0.25">
      <c r="A1010" s="2">
        <v>6141</v>
      </c>
      <c r="B1010" s="70">
        <v>26251</v>
      </c>
      <c r="C1010" s="4" t="s">
        <v>14</v>
      </c>
      <c r="D1010" s="5">
        <v>44145</v>
      </c>
      <c r="E1010" s="2" t="s">
        <v>727</v>
      </c>
      <c r="F1010" s="65">
        <v>44155</v>
      </c>
      <c r="G1010" s="4" t="s">
        <v>16</v>
      </c>
      <c r="H1010" s="1">
        <v>10</v>
      </c>
      <c r="I1010" s="1">
        <v>9</v>
      </c>
      <c r="J1010" s="2" t="s">
        <v>902</v>
      </c>
      <c r="K1010" s="68" t="s">
        <v>18</v>
      </c>
      <c r="L1010" s="4" t="s">
        <v>727</v>
      </c>
      <c r="M1010" s="2" t="s">
        <v>19</v>
      </c>
      <c r="N1010" s="2" t="s">
        <v>20</v>
      </c>
    </row>
    <row r="1011" spans="1:14" ht="14.25" customHeight="1" x14ac:dyDescent="0.25">
      <c r="A1011" s="2">
        <v>6142</v>
      </c>
      <c r="B1011" s="70">
        <v>26252</v>
      </c>
      <c r="C1011" s="4" t="s">
        <v>21</v>
      </c>
      <c r="D1011" s="5">
        <v>44145</v>
      </c>
      <c r="E1011" s="2" t="s">
        <v>727</v>
      </c>
      <c r="F1011" s="65">
        <v>44146</v>
      </c>
      <c r="G1011" s="4" t="s">
        <v>16</v>
      </c>
      <c r="H1011" s="1">
        <v>1</v>
      </c>
      <c r="I1011" s="1">
        <v>2</v>
      </c>
      <c r="J1011" s="2" t="s">
        <v>903</v>
      </c>
      <c r="K1011" s="68" t="s">
        <v>18</v>
      </c>
      <c r="L1011" s="4" t="s">
        <v>727</v>
      </c>
      <c r="M1011" s="2" t="s">
        <v>19</v>
      </c>
      <c r="N1011" s="2" t="s">
        <v>20</v>
      </c>
    </row>
    <row r="1012" spans="1:14" ht="14.25" customHeight="1" x14ac:dyDescent="0.25">
      <c r="A1012" s="2">
        <v>6143</v>
      </c>
      <c r="B1012" s="70">
        <v>26253</v>
      </c>
      <c r="C1012" s="4" t="s">
        <v>14</v>
      </c>
      <c r="D1012" s="5">
        <v>44145</v>
      </c>
      <c r="E1012" s="2" t="s">
        <v>727</v>
      </c>
      <c r="F1012" s="65">
        <v>44155</v>
      </c>
      <c r="G1012" s="4" t="s">
        <v>16</v>
      </c>
      <c r="H1012" s="1">
        <v>10</v>
      </c>
      <c r="I1012" s="1">
        <v>9</v>
      </c>
      <c r="J1012" s="2" t="s">
        <v>88</v>
      </c>
      <c r="K1012" s="68" t="s">
        <v>18</v>
      </c>
      <c r="L1012" s="4" t="s">
        <v>727</v>
      </c>
      <c r="M1012" s="2" t="s">
        <v>19</v>
      </c>
      <c r="N1012" s="2" t="s">
        <v>20</v>
      </c>
    </row>
    <row r="1013" spans="1:14" ht="14.25" customHeight="1" x14ac:dyDescent="0.25">
      <c r="A1013" s="2">
        <v>6144</v>
      </c>
      <c r="B1013" s="70">
        <v>26254</v>
      </c>
      <c r="C1013" s="4" t="s">
        <v>21</v>
      </c>
      <c r="D1013" s="5">
        <v>44145</v>
      </c>
      <c r="E1013" s="2" t="s">
        <v>727</v>
      </c>
      <c r="F1013" s="65" t="s">
        <v>34</v>
      </c>
      <c r="G1013" s="4" t="s">
        <v>34</v>
      </c>
      <c r="H1013" s="1" t="s">
        <v>35</v>
      </c>
      <c r="I1013" s="1" t="s">
        <v>35</v>
      </c>
      <c r="J1013" s="2" t="s">
        <v>904</v>
      </c>
      <c r="K1013" s="68" t="s">
        <v>37</v>
      </c>
      <c r="L1013" s="4" t="s">
        <v>34</v>
      </c>
      <c r="M1013" s="2" t="s">
        <v>38</v>
      </c>
      <c r="N1013" s="2" t="s">
        <v>34</v>
      </c>
    </row>
    <row r="1014" spans="1:14" ht="14.25" customHeight="1" x14ac:dyDescent="0.25">
      <c r="A1014" s="2">
        <v>6145</v>
      </c>
      <c r="B1014" s="70">
        <v>26255</v>
      </c>
      <c r="C1014" s="4" t="s">
        <v>30</v>
      </c>
      <c r="D1014" s="5">
        <v>44145</v>
      </c>
      <c r="E1014" s="2" t="s">
        <v>727</v>
      </c>
      <c r="F1014" s="65">
        <v>44146</v>
      </c>
      <c r="G1014" s="4" t="s">
        <v>16</v>
      </c>
      <c r="H1014" s="1">
        <v>1</v>
      </c>
      <c r="I1014" s="1">
        <v>2</v>
      </c>
      <c r="J1014" s="2" t="s">
        <v>905</v>
      </c>
      <c r="K1014" s="68" t="s">
        <v>18</v>
      </c>
      <c r="L1014" s="4" t="s">
        <v>727</v>
      </c>
      <c r="M1014" s="2" t="s">
        <v>19</v>
      </c>
      <c r="N1014" s="2" t="s">
        <v>20</v>
      </c>
    </row>
    <row r="1015" spans="1:14" ht="14.25" customHeight="1" x14ac:dyDescent="0.25">
      <c r="A1015" s="2">
        <v>6146</v>
      </c>
      <c r="B1015" s="70">
        <v>26256</v>
      </c>
      <c r="C1015" s="4" t="s">
        <v>14</v>
      </c>
      <c r="D1015" s="5">
        <v>44145</v>
      </c>
      <c r="E1015" s="2" t="s">
        <v>727</v>
      </c>
      <c r="F1015" s="65">
        <v>44155</v>
      </c>
      <c r="G1015" s="4" t="s">
        <v>16</v>
      </c>
      <c r="H1015" s="1">
        <v>10</v>
      </c>
      <c r="I1015" s="1">
        <v>9</v>
      </c>
      <c r="J1015" s="2" t="s">
        <v>906</v>
      </c>
      <c r="K1015" s="68" t="s">
        <v>18</v>
      </c>
      <c r="L1015" s="4" t="s">
        <v>727</v>
      </c>
      <c r="M1015" s="2" t="s">
        <v>19</v>
      </c>
      <c r="N1015" s="2" t="s">
        <v>20</v>
      </c>
    </row>
    <row r="1016" spans="1:14" ht="14.25" customHeight="1" x14ac:dyDescent="0.25">
      <c r="A1016" s="2">
        <v>6147</v>
      </c>
      <c r="B1016" s="70">
        <v>26257</v>
      </c>
      <c r="C1016" s="4" t="s">
        <v>21</v>
      </c>
      <c r="D1016" s="5">
        <v>44145</v>
      </c>
      <c r="E1016" s="2" t="s">
        <v>727</v>
      </c>
      <c r="F1016" s="65" t="s">
        <v>34</v>
      </c>
      <c r="G1016" s="4" t="s">
        <v>34</v>
      </c>
      <c r="H1016" s="1" t="s">
        <v>35</v>
      </c>
      <c r="I1016" s="1" t="s">
        <v>35</v>
      </c>
      <c r="J1016" s="2" t="s">
        <v>907</v>
      </c>
      <c r="K1016" s="68" t="s">
        <v>37</v>
      </c>
      <c r="L1016" s="4" t="s">
        <v>34</v>
      </c>
      <c r="M1016" s="2" t="s">
        <v>38</v>
      </c>
      <c r="N1016" s="2" t="s">
        <v>34</v>
      </c>
    </row>
    <row r="1017" spans="1:14" ht="14.25" customHeight="1" x14ac:dyDescent="0.25">
      <c r="A1017" s="2">
        <v>6148</v>
      </c>
      <c r="B1017" s="70">
        <v>26258</v>
      </c>
      <c r="C1017" s="4" t="s">
        <v>14</v>
      </c>
      <c r="D1017" s="5">
        <v>44145</v>
      </c>
      <c r="E1017" s="2" t="s">
        <v>727</v>
      </c>
      <c r="F1017" s="65">
        <v>44155</v>
      </c>
      <c r="G1017" s="4" t="s">
        <v>16</v>
      </c>
      <c r="H1017" s="1">
        <v>10</v>
      </c>
      <c r="I1017" s="1">
        <v>9</v>
      </c>
      <c r="J1017" s="2" t="s">
        <v>908</v>
      </c>
      <c r="K1017" s="68" t="s">
        <v>18</v>
      </c>
      <c r="L1017" s="4" t="s">
        <v>727</v>
      </c>
      <c r="M1017" s="2" t="s">
        <v>19</v>
      </c>
      <c r="N1017" s="2" t="s">
        <v>20</v>
      </c>
    </row>
    <row r="1018" spans="1:14" ht="14.25" customHeight="1" x14ac:dyDescent="0.25">
      <c r="A1018" s="2">
        <v>6149</v>
      </c>
      <c r="B1018" s="70">
        <v>26259</v>
      </c>
      <c r="C1018" s="4" t="s">
        <v>14</v>
      </c>
      <c r="D1018" s="5">
        <v>44145</v>
      </c>
      <c r="E1018" s="2" t="s">
        <v>727</v>
      </c>
      <c r="F1018" s="65">
        <v>44155</v>
      </c>
      <c r="G1018" s="4" t="s">
        <v>16</v>
      </c>
      <c r="H1018" s="1">
        <v>10</v>
      </c>
      <c r="I1018" s="1">
        <v>9</v>
      </c>
      <c r="J1018" s="2" t="s">
        <v>909</v>
      </c>
      <c r="K1018" s="68" t="s">
        <v>18</v>
      </c>
      <c r="L1018" s="4" t="s">
        <v>727</v>
      </c>
      <c r="M1018" s="2" t="s">
        <v>19</v>
      </c>
      <c r="N1018" s="2" t="s">
        <v>20</v>
      </c>
    </row>
    <row r="1019" spans="1:14" ht="14.25" customHeight="1" x14ac:dyDescent="0.25">
      <c r="A1019" s="2">
        <v>6150</v>
      </c>
      <c r="B1019" s="70">
        <v>26260</v>
      </c>
      <c r="C1019" s="4" t="s">
        <v>21</v>
      </c>
      <c r="D1019" s="5">
        <v>44145</v>
      </c>
      <c r="E1019" s="2" t="s">
        <v>727</v>
      </c>
      <c r="F1019" s="65">
        <v>44146</v>
      </c>
      <c r="G1019" s="4" t="s">
        <v>16</v>
      </c>
      <c r="H1019" s="1">
        <v>1</v>
      </c>
      <c r="I1019" s="1">
        <v>2</v>
      </c>
      <c r="J1019" s="2" t="s">
        <v>910</v>
      </c>
      <c r="K1019" s="68" t="s">
        <v>18</v>
      </c>
      <c r="L1019" s="4" t="s">
        <v>727</v>
      </c>
      <c r="M1019" s="2" t="s">
        <v>19</v>
      </c>
      <c r="N1019" s="2" t="s">
        <v>20</v>
      </c>
    </row>
    <row r="1020" spans="1:14" ht="14.25" customHeight="1" x14ac:dyDescent="0.25">
      <c r="A1020" s="2">
        <v>6151</v>
      </c>
      <c r="B1020" s="70">
        <v>26261</v>
      </c>
      <c r="C1020" s="4" t="s">
        <v>21</v>
      </c>
      <c r="D1020" s="5">
        <v>44145</v>
      </c>
      <c r="E1020" s="2" t="s">
        <v>727</v>
      </c>
      <c r="F1020" s="65">
        <v>44146</v>
      </c>
      <c r="G1020" s="4" t="s">
        <v>16</v>
      </c>
      <c r="H1020" s="1">
        <v>1</v>
      </c>
      <c r="I1020" s="1">
        <v>2</v>
      </c>
      <c r="J1020" s="2" t="s">
        <v>911</v>
      </c>
      <c r="K1020" s="68" t="s">
        <v>18</v>
      </c>
      <c r="L1020" s="4" t="s">
        <v>727</v>
      </c>
      <c r="M1020" s="2" t="s">
        <v>19</v>
      </c>
      <c r="N1020" s="2" t="s">
        <v>20</v>
      </c>
    </row>
    <row r="1021" spans="1:14" ht="14.25" customHeight="1" x14ac:dyDescent="0.25">
      <c r="A1021" s="2">
        <v>6152</v>
      </c>
      <c r="B1021" s="70">
        <v>26262</v>
      </c>
      <c r="C1021" s="4" t="s">
        <v>14</v>
      </c>
      <c r="D1021" s="5">
        <v>44145</v>
      </c>
      <c r="E1021" s="2" t="s">
        <v>727</v>
      </c>
      <c r="F1021" s="65">
        <v>44155</v>
      </c>
      <c r="G1021" s="4" t="s">
        <v>16</v>
      </c>
      <c r="H1021" s="1">
        <v>10</v>
      </c>
      <c r="I1021" s="1">
        <v>9</v>
      </c>
      <c r="J1021" s="2" t="s">
        <v>912</v>
      </c>
      <c r="K1021" s="68" t="s">
        <v>18</v>
      </c>
      <c r="L1021" s="4" t="s">
        <v>727</v>
      </c>
      <c r="M1021" s="2" t="s">
        <v>19</v>
      </c>
      <c r="N1021" s="2" t="s">
        <v>20</v>
      </c>
    </row>
    <row r="1022" spans="1:14" ht="14.25" customHeight="1" x14ac:dyDescent="0.25">
      <c r="A1022" s="2">
        <v>6153</v>
      </c>
      <c r="B1022" s="70">
        <v>26263</v>
      </c>
      <c r="C1022" s="4" t="s">
        <v>21</v>
      </c>
      <c r="D1022" s="5">
        <v>44145</v>
      </c>
      <c r="E1022" s="2" t="s">
        <v>727</v>
      </c>
      <c r="F1022" s="65">
        <v>44155</v>
      </c>
      <c r="G1022" s="4" t="s">
        <v>16</v>
      </c>
      <c r="H1022" s="1">
        <v>10</v>
      </c>
      <c r="I1022" s="1">
        <v>9</v>
      </c>
      <c r="J1022" s="2" t="s">
        <v>108</v>
      </c>
      <c r="K1022" s="68" t="s">
        <v>18</v>
      </c>
      <c r="L1022" s="4" t="s">
        <v>727</v>
      </c>
      <c r="M1022" s="2" t="s">
        <v>19</v>
      </c>
      <c r="N1022" s="2" t="s">
        <v>20</v>
      </c>
    </row>
    <row r="1023" spans="1:14" ht="14.25" customHeight="1" x14ac:dyDescent="0.25">
      <c r="A1023" s="2">
        <v>6154</v>
      </c>
      <c r="B1023" s="70">
        <v>26264</v>
      </c>
      <c r="C1023" s="4" t="s">
        <v>14</v>
      </c>
      <c r="D1023" s="5">
        <v>44145</v>
      </c>
      <c r="E1023" s="2" t="s">
        <v>727</v>
      </c>
      <c r="F1023" s="65">
        <v>44155</v>
      </c>
      <c r="G1023" s="4" t="s">
        <v>16</v>
      </c>
      <c r="H1023" s="1">
        <v>10</v>
      </c>
      <c r="I1023" s="1">
        <v>9</v>
      </c>
      <c r="J1023" s="2" t="s">
        <v>913</v>
      </c>
      <c r="K1023" s="68" t="s">
        <v>18</v>
      </c>
      <c r="L1023" s="4" t="s">
        <v>727</v>
      </c>
      <c r="M1023" s="2" t="s">
        <v>19</v>
      </c>
      <c r="N1023" s="2" t="s">
        <v>20</v>
      </c>
    </row>
    <row r="1024" spans="1:14" ht="14.25" customHeight="1" x14ac:dyDescent="0.25">
      <c r="A1024" s="2">
        <v>6155</v>
      </c>
      <c r="B1024" s="70">
        <v>26265</v>
      </c>
      <c r="C1024" s="4" t="s">
        <v>14</v>
      </c>
      <c r="D1024" s="5">
        <v>44146</v>
      </c>
      <c r="E1024" s="2" t="s">
        <v>727</v>
      </c>
      <c r="F1024" s="65">
        <v>44155</v>
      </c>
      <c r="G1024" s="4" t="s">
        <v>16</v>
      </c>
      <c r="H1024" s="1">
        <v>9</v>
      </c>
      <c r="I1024" s="1">
        <v>8</v>
      </c>
      <c r="J1024" s="2" t="s">
        <v>914</v>
      </c>
      <c r="K1024" s="68" t="s">
        <v>18</v>
      </c>
      <c r="L1024" s="4" t="s">
        <v>727</v>
      </c>
      <c r="M1024" s="2" t="s">
        <v>19</v>
      </c>
      <c r="N1024" s="2" t="s">
        <v>20</v>
      </c>
    </row>
    <row r="1025" spans="1:14" ht="14.25" customHeight="1" x14ac:dyDescent="0.25">
      <c r="A1025" s="2">
        <v>6156</v>
      </c>
      <c r="B1025" s="70">
        <v>26266</v>
      </c>
      <c r="C1025" s="4" t="s">
        <v>14</v>
      </c>
      <c r="D1025" s="5">
        <v>44146</v>
      </c>
      <c r="E1025" s="2" t="s">
        <v>727</v>
      </c>
      <c r="F1025" s="65">
        <v>44155</v>
      </c>
      <c r="G1025" s="4" t="s">
        <v>16</v>
      </c>
      <c r="H1025" s="1">
        <v>9</v>
      </c>
      <c r="I1025" s="1">
        <v>8</v>
      </c>
      <c r="J1025" s="2" t="s">
        <v>915</v>
      </c>
      <c r="K1025" s="68" t="s">
        <v>18</v>
      </c>
      <c r="L1025" s="4" t="s">
        <v>727</v>
      </c>
      <c r="M1025" s="2" t="s">
        <v>19</v>
      </c>
      <c r="N1025" s="2" t="s">
        <v>20</v>
      </c>
    </row>
    <row r="1026" spans="1:14" ht="14.25" customHeight="1" x14ac:dyDescent="0.25">
      <c r="A1026" s="2">
        <v>6157</v>
      </c>
      <c r="B1026" s="70">
        <v>26267</v>
      </c>
      <c r="C1026" s="4" t="s">
        <v>14</v>
      </c>
      <c r="D1026" s="5">
        <v>44146</v>
      </c>
      <c r="E1026" s="2" t="s">
        <v>727</v>
      </c>
      <c r="F1026" s="65">
        <v>44155</v>
      </c>
      <c r="G1026" s="4" t="s">
        <v>16</v>
      </c>
      <c r="H1026" s="1">
        <v>9</v>
      </c>
      <c r="I1026" s="1">
        <v>8</v>
      </c>
      <c r="J1026" s="2" t="s">
        <v>914</v>
      </c>
      <c r="K1026" s="68" t="s">
        <v>18</v>
      </c>
      <c r="L1026" s="4" t="s">
        <v>727</v>
      </c>
      <c r="M1026" s="2" t="s">
        <v>19</v>
      </c>
      <c r="N1026" s="2" t="s">
        <v>20</v>
      </c>
    </row>
    <row r="1027" spans="1:14" ht="14.25" customHeight="1" x14ac:dyDescent="0.25">
      <c r="A1027" s="2">
        <v>6158</v>
      </c>
      <c r="B1027" s="70">
        <v>26268</v>
      </c>
      <c r="C1027" s="4" t="s">
        <v>30</v>
      </c>
      <c r="D1027" s="5">
        <v>44146</v>
      </c>
      <c r="E1027" s="2" t="s">
        <v>727</v>
      </c>
      <c r="F1027" s="65">
        <v>44155</v>
      </c>
      <c r="G1027" s="4" t="s">
        <v>16</v>
      </c>
      <c r="H1027" s="1">
        <v>9</v>
      </c>
      <c r="I1027" s="1">
        <v>8</v>
      </c>
      <c r="J1027" s="2" t="s">
        <v>916</v>
      </c>
      <c r="K1027" s="68" t="s">
        <v>18</v>
      </c>
      <c r="L1027" s="4" t="s">
        <v>727</v>
      </c>
      <c r="M1027" s="2" t="s">
        <v>19</v>
      </c>
      <c r="N1027" s="2" t="s">
        <v>20</v>
      </c>
    </row>
    <row r="1028" spans="1:14" ht="14.25" customHeight="1" x14ac:dyDescent="0.25">
      <c r="A1028" s="2">
        <v>6159</v>
      </c>
      <c r="B1028" s="70">
        <v>26269</v>
      </c>
      <c r="C1028" s="4" t="s">
        <v>14</v>
      </c>
      <c r="D1028" s="5">
        <v>44146</v>
      </c>
      <c r="E1028" s="2" t="s">
        <v>727</v>
      </c>
      <c r="F1028" s="65">
        <v>44155</v>
      </c>
      <c r="G1028" s="4" t="s">
        <v>16</v>
      </c>
      <c r="H1028" s="1">
        <v>9</v>
      </c>
      <c r="I1028" s="1">
        <v>8</v>
      </c>
      <c r="J1028" s="2" t="s">
        <v>917</v>
      </c>
      <c r="K1028" s="68" t="s">
        <v>18</v>
      </c>
      <c r="L1028" s="4" t="s">
        <v>727</v>
      </c>
      <c r="M1028" s="2" t="s">
        <v>19</v>
      </c>
      <c r="N1028" s="2" t="s">
        <v>20</v>
      </c>
    </row>
    <row r="1029" spans="1:14" ht="14.25" customHeight="1" x14ac:dyDescent="0.25">
      <c r="A1029" s="2">
        <v>6160</v>
      </c>
      <c r="B1029" s="70">
        <v>26270</v>
      </c>
      <c r="C1029" s="4" t="s">
        <v>32</v>
      </c>
      <c r="D1029" s="5">
        <v>44146</v>
      </c>
      <c r="E1029" s="2" t="s">
        <v>727</v>
      </c>
      <c r="F1029" s="65">
        <v>44155</v>
      </c>
      <c r="G1029" s="4" t="s">
        <v>16</v>
      </c>
      <c r="H1029" s="1">
        <v>9</v>
      </c>
      <c r="I1029" s="1">
        <v>8</v>
      </c>
      <c r="J1029" s="2" t="s">
        <v>918</v>
      </c>
      <c r="K1029" s="68" t="s">
        <v>18</v>
      </c>
      <c r="L1029" s="4" t="s">
        <v>727</v>
      </c>
      <c r="M1029" s="2" t="s">
        <v>19</v>
      </c>
      <c r="N1029" s="2" t="s">
        <v>20</v>
      </c>
    </row>
    <row r="1030" spans="1:14" ht="14.25" customHeight="1" x14ac:dyDescent="0.25">
      <c r="A1030" s="2">
        <v>6161</v>
      </c>
      <c r="B1030" s="70">
        <v>26271</v>
      </c>
      <c r="C1030" s="4" t="s">
        <v>14</v>
      </c>
      <c r="D1030" s="5">
        <v>44146</v>
      </c>
      <c r="E1030" s="2" t="s">
        <v>727</v>
      </c>
      <c r="F1030" s="65">
        <v>44158</v>
      </c>
      <c r="G1030" s="4" t="s">
        <v>16</v>
      </c>
      <c r="H1030" s="1">
        <v>12</v>
      </c>
      <c r="I1030" s="1">
        <v>9</v>
      </c>
      <c r="J1030" s="2" t="s">
        <v>919</v>
      </c>
      <c r="K1030" s="68" t="s">
        <v>18</v>
      </c>
      <c r="L1030" s="4" t="s">
        <v>727</v>
      </c>
      <c r="M1030" s="2" t="s">
        <v>19</v>
      </c>
      <c r="N1030" s="2" t="s">
        <v>20</v>
      </c>
    </row>
    <row r="1031" spans="1:14" ht="14.25" customHeight="1" x14ac:dyDescent="0.25">
      <c r="A1031" s="2">
        <v>6162</v>
      </c>
      <c r="B1031" s="70">
        <v>26272</v>
      </c>
      <c r="C1031" s="4" t="s">
        <v>21</v>
      </c>
      <c r="D1031" s="5">
        <v>44146</v>
      </c>
      <c r="E1031" s="2" t="s">
        <v>727</v>
      </c>
      <c r="F1031" s="65">
        <v>44146</v>
      </c>
      <c r="G1031" s="4" t="s">
        <v>16</v>
      </c>
      <c r="H1031" s="1">
        <v>0</v>
      </c>
      <c r="I1031" s="1">
        <v>1</v>
      </c>
      <c r="J1031" s="2" t="s">
        <v>920</v>
      </c>
      <c r="K1031" s="68" t="s">
        <v>18</v>
      </c>
      <c r="L1031" s="4" t="s">
        <v>727</v>
      </c>
      <c r="M1031" s="2" t="s">
        <v>19</v>
      </c>
      <c r="N1031" s="2" t="s">
        <v>20</v>
      </c>
    </row>
    <row r="1032" spans="1:14" ht="14.25" customHeight="1" x14ac:dyDescent="0.25">
      <c r="A1032" s="2">
        <v>6163</v>
      </c>
      <c r="B1032" s="70">
        <v>26273</v>
      </c>
      <c r="C1032" s="4" t="s">
        <v>21</v>
      </c>
      <c r="D1032" s="5">
        <v>44146</v>
      </c>
      <c r="E1032" s="2" t="s">
        <v>727</v>
      </c>
      <c r="F1032" s="65">
        <v>44146</v>
      </c>
      <c r="G1032" s="4" t="s">
        <v>16</v>
      </c>
      <c r="H1032" s="1">
        <v>0</v>
      </c>
      <c r="I1032" s="1">
        <v>1</v>
      </c>
      <c r="J1032" s="2" t="s">
        <v>921</v>
      </c>
      <c r="K1032" s="68" t="s">
        <v>18</v>
      </c>
      <c r="L1032" s="4" t="s">
        <v>727</v>
      </c>
      <c r="M1032" s="2" t="s">
        <v>19</v>
      </c>
      <c r="N1032" s="2" t="s">
        <v>20</v>
      </c>
    </row>
    <row r="1033" spans="1:14" ht="14.25" customHeight="1" x14ac:dyDescent="0.25">
      <c r="A1033" s="2">
        <v>6164</v>
      </c>
      <c r="B1033" s="70">
        <v>26274</v>
      </c>
      <c r="C1033" s="4" t="s">
        <v>21</v>
      </c>
      <c r="D1033" s="5">
        <v>44146</v>
      </c>
      <c r="E1033" s="2" t="s">
        <v>727</v>
      </c>
      <c r="F1033" s="65">
        <v>44147</v>
      </c>
      <c r="G1033" s="4" t="s">
        <v>16</v>
      </c>
      <c r="H1033" s="1">
        <v>1</v>
      </c>
      <c r="I1033" s="1">
        <v>2</v>
      </c>
      <c r="J1033" s="2" t="s">
        <v>266</v>
      </c>
      <c r="K1033" s="68" t="s">
        <v>18</v>
      </c>
      <c r="L1033" s="4" t="s">
        <v>727</v>
      </c>
      <c r="M1033" s="2" t="s">
        <v>19</v>
      </c>
      <c r="N1033" s="2" t="s">
        <v>20</v>
      </c>
    </row>
    <row r="1034" spans="1:14" ht="14.25" customHeight="1" x14ac:dyDescent="0.25">
      <c r="A1034" s="2">
        <v>6165</v>
      </c>
      <c r="B1034" s="70">
        <v>26275</v>
      </c>
      <c r="C1034" s="4" t="s">
        <v>21</v>
      </c>
      <c r="D1034" s="5">
        <v>44146</v>
      </c>
      <c r="E1034" s="2" t="s">
        <v>727</v>
      </c>
      <c r="F1034" s="65">
        <v>44147</v>
      </c>
      <c r="G1034" s="4" t="s">
        <v>16</v>
      </c>
      <c r="H1034" s="1">
        <v>1</v>
      </c>
      <c r="I1034" s="1">
        <v>2</v>
      </c>
      <c r="J1034" s="2" t="s">
        <v>922</v>
      </c>
      <c r="K1034" s="68" t="s">
        <v>18</v>
      </c>
      <c r="L1034" s="4" t="s">
        <v>727</v>
      </c>
      <c r="M1034" s="2" t="s">
        <v>19</v>
      </c>
      <c r="N1034" s="2" t="s">
        <v>20</v>
      </c>
    </row>
    <row r="1035" spans="1:14" ht="14.25" customHeight="1" x14ac:dyDescent="0.25">
      <c r="A1035" s="2">
        <v>6166</v>
      </c>
      <c r="B1035" s="70">
        <v>26276</v>
      </c>
      <c r="C1035" s="4" t="s">
        <v>14</v>
      </c>
      <c r="D1035" s="5">
        <v>44146</v>
      </c>
      <c r="E1035" s="2" t="s">
        <v>727</v>
      </c>
      <c r="F1035" s="65">
        <v>44155</v>
      </c>
      <c r="G1035" s="4" t="s">
        <v>16</v>
      </c>
      <c r="H1035" s="1">
        <v>9</v>
      </c>
      <c r="I1035" s="1">
        <v>8</v>
      </c>
      <c r="J1035" s="2" t="s">
        <v>181</v>
      </c>
      <c r="K1035" s="68" t="s">
        <v>18</v>
      </c>
      <c r="L1035" s="4" t="s">
        <v>727</v>
      </c>
      <c r="M1035" s="2" t="s">
        <v>19</v>
      </c>
      <c r="N1035" s="2" t="s">
        <v>20</v>
      </c>
    </row>
    <row r="1036" spans="1:14" ht="14.25" customHeight="1" x14ac:dyDescent="0.25">
      <c r="A1036" s="2">
        <v>6167</v>
      </c>
      <c r="B1036" s="70">
        <v>26277</v>
      </c>
      <c r="C1036" s="4" t="s">
        <v>14</v>
      </c>
      <c r="D1036" s="5">
        <v>44146</v>
      </c>
      <c r="E1036" s="2" t="s">
        <v>727</v>
      </c>
      <c r="F1036" s="65">
        <v>44158</v>
      </c>
      <c r="G1036" s="4" t="s">
        <v>16</v>
      </c>
      <c r="H1036" s="1">
        <v>12</v>
      </c>
      <c r="I1036" s="1">
        <v>9</v>
      </c>
      <c r="J1036" s="2" t="s">
        <v>923</v>
      </c>
      <c r="K1036" s="68" t="s">
        <v>18</v>
      </c>
      <c r="L1036" s="4" t="s">
        <v>727</v>
      </c>
      <c r="M1036" s="2" t="s">
        <v>19</v>
      </c>
      <c r="N1036" s="2" t="s">
        <v>20</v>
      </c>
    </row>
    <row r="1037" spans="1:14" ht="14.25" customHeight="1" x14ac:dyDescent="0.25">
      <c r="A1037" s="2">
        <v>6168</v>
      </c>
      <c r="B1037" s="70">
        <v>26278</v>
      </c>
      <c r="C1037" s="4" t="s">
        <v>82</v>
      </c>
      <c r="D1037" s="5">
        <v>44146</v>
      </c>
      <c r="E1037" s="2" t="s">
        <v>727</v>
      </c>
      <c r="F1037" s="65">
        <v>44160</v>
      </c>
      <c r="G1037" s="4" t="s">
        <v>16</v>
      </c>
      <c r="H1037" s="1">
        <v>14</v>
      </c>
      <c r="I1037" s="1">
        <v>11</v>
      </c>
      <c r="J1037" s="2" t="s">
        <v>924</v>
      </c>
      <c r="K1037" s="68" t="s">
        <v>18</v>
      </c>
      <c r="L1037" s="4" t="s">
        <v>727</v>
      </c>
      <c r="M1037" s="2" t="s">
        <v>19</v>
      </c>
      <c r="N1037" s="2" t="s">
        <v>20</v>
      </c>
    </row>
    <row r="1038" spans="1:14" ht="14.25" customHeight="1" x14ac:dyDescent="0.25">
      <c r="A1038" s="2">
        <v>6169</v>
      </c>
      <c r="B1038" s="70">
        <v>26279</v>
      </c>
      <c r="C1038" s="4" t="s">
        <v>32</v>
      </c>
      <c r="D1038" s="5">
        <v>44146</v>
      </c>
      <c r="E1038" s="2" t="s">
        <v>727</v>
      </c>
      <c r="F1038" s="65">
        <v>44155</v>
      </c>
      <c r="G1038" s="4" t="s">
        <v>16</v>
      </c>
      <c r="H1038" s="1">
        <v>9</v>
      </c>
      <c r="I1038" s="1">
        <v>8</v>
      </c>
      <c r="J1038" s="2" t="s">
        <v>925</v>
      </c>
      <c r="K1038" s="68" t="s">
        <v>18</v>
      </c>
      <c r="L1038" s="4" t="s">
        <v>727</v>
      </c>
      <c r="M1038" s="2" t="s">
        <v>19</v>
      </c>
      <c r="N1038" s="2" t="s">
        <v>20</v>
      </c>
    </row>
    <row r="1039" spans="1:14" ht="14.25" customHeight="1" x14ac:dyDescent="0.25">
      <c r="A1039" s="2">
        <v>6170</v>
      </c>
      <c r="B1039" s="70">
        <v>26280</v>
      </c>
      <c r="C1039" s="4" t="s">
        <v>21</v>
      </c>
      <c r="D1039" s="5">
        <v>44146</v>
      </c>
      <c r="E1039" s="2" t="s">
        <v>727</v>
      </c>
      <c r="F1039" s="65">
        <v>44147</v>
      </c>
      <c r="G1039" s="4" t="s">
        <v>16</v>
      </c>
      <c r="H1039" s="1">
        <v>1</v>
      </c>
      <c r="I1039" s="1">
        <v>2</v>
      </c>
      <c r="J1039" s="2" t="s">
        <v>926</v>
      </c>
      <c r="K1039" s="68" t="s">
        <v>18</v>
      </c>
      <c r="L1039" s="4" t="s">
        <v>727</v>
      </c>
      <c r="M1039" s="2" t="s">
        <v>19</v>
      </c>
      <c r="N1039" s="2" t="s">
        <v>20</v>
      </c>
    </row>
    <row r="1040" spans="1:14" ht="14.25" customHeight="1" x14ac:dyDescent="0.25">
      <c r="A1040" s="2">
        <v>6171</v>
      </c>
      <c r="B1040" s="70">
        <v>26281</v>
      </c>
      <c r="C1040" s="4" t="s">
        <v>21</v>
      </c>
      <c r="D1040" s="5">
        <v>44146</v>
      </c>
      <c r="E1040" s="2" t="s">
        <v>727</v>
      </c>
      <c r="F1040" s="65">
        <v>44147</v>
      </c>
      <c r="G1040" s="4" t="s">
        <v>16</v>
      </c>
      <c r="H1040" s="1">
        <v>1</v>
      </c>
      <c r="I1040" s="1">
        <v>2</v>
      </c>
      <c r="J1040" s="2" t="s">
        <v>927</v>
      </c>
      <c r="K1040" s="68" t="s">
        <v>18</v>
      </c>
      <c r="L1040" s="4" t="s">
        <v>727</v>
      </c>
      <c r="M1040" s="2" t="s">
        <v>19</v>
      </c>
      <c r="N1040" s="2" t="s">
        <v>20</v>
      </c>
    </row>
    <row r="1041" spans="1:14" ht="14.25" customHeight="1" x14ac:dyDescent="0.25">
      <c r="A1041" s="2">
        <v>6172</v>
      </c>
      <c r="B1041" s="70">
        <v>26282</v>
      </c>
      <c r="C1041" s="4" t="s">
        <v>21</v>
      </c>
      <c r="D1041" s="5">
        <v>44146</v>
      </c>
      <c r="E1041" s="2" t="s">
        <v>727</v>
      </c>
      <c r="F1041" s="65">
        <v>44147</v>
      </c>
      <c r="G1041" s="4" t="s">
        <v>16</v>
      </c>
      <c r="H1041" s="1">
        <v>1</v>
      </c>
      <c r="I1041" s="1">
        <v>2</v>
      </c>
      <c r="J1041" s="2" t="s">
        <v>928</v>
      </c>
      <c r="K1041" s="68" t="s">
        <v>18</v>
      </c>
      <c r="L1041" s="4" t="s">
        <v>727</v>
      </c>
      <c r="M1041" s="2" t="s">
        <v>19</v>
      </c>
      <c r="N1041" s="2" t="s">
        <v>20</v>
      </c>
    </row>
    <row r="1042" spans="1:14" ht="14.25" customHeight="1" x14ac:dyDescent="0.25">
      <c r="A1042" s="2">
        <v>6173</v>
      </c>
      <c r="B1042" s="70">
        <v>26283</v>
      </c>
      <c r="C1042" s="4" t="s">
        <v>32</v>
      </c>
      <c r="D1042" s="5">
        <v>44146</v>
      </c>
      <c r="E1042" s="2" t="s">
        <v>727</v>
      </c>
      <c r="F1042" s="65">
        <v>44158</v>
      </c>
      <c r="G1042" s="4" t="s">
        <v>16</v>
      </c>
      <c r="H1042" s="1">
        <v>12</v>
      </c>
      <c r="I1042" s="1">
        <v>9</v>
      </c>
      <c r="J1042" s="2" t="s">
        <v>928</v>
      </c>
      <c r="K1042" s="68" t="s">
        <v>18</v>
      </c>
      <c r="L1042" s="4" t="s">
        <v>727</v>
      </c>
      <c r="M1042" s="2" t="s">
        <v>19</v>
      </c>
      <c r="N1042" s="2" t="s">
        <v>20</v>
      </c>
    </row>
    <row r="1043" spans="1:14" ht="14.25" customHeight="1" x14ac:dyDescent="0.25">
      <c r="A1043" s="2">
        <v>6174</v>
      </c>
      <c r="B1043" s="70">
        <v>26284</v>
      </c>
      <c r="C1043" s="4" t="s">
        <v>32</v>
      </c>
      <c r="D1043" s="5">
        <v>44146</v>
      </c>
      <c r="E1043" s="2" t="s">
        <v>727</v>
      </c>
      <c r="F1043" s="65">
        <v>44158</v>
      </c>
      <c r="G1043" s="4" t="s">
        <v>16</v>
      </c>
      <c r="H1043" s="1">
        <v>12</v>
      </c>
      <c r="I1043" s="1">
        <v>9</v>
      </c>
      <c r="J1043" s="2" t="s">
        <v>928</v>
      </c>
      <c r="K1043" s="68" t="s">
        <v>18</v>
      </c>
      <c r="L1043" s="4" t="s">
        <v>727</v>
      </c>
      <c r="M1043" s="2" t="s">
        <v>19</v>
      </c>
      <c r="N1043" s="2" t="s">
        <v>20</v>
      </c>
    </row>
    <row r="1044" spans="1:14" ht="14.25" customHeight="1" x14ac:dyDescent="0.25">
      <c r="A1044" s="2">
        <v>6175</v>
      </c>
      <c r="B1044" s="70">
        <v>26285</v>
      </c>
      <c r="C1044" s="4" t="s">
        <v>14</v>
      </c>
      <c r="D1044" s="5">
        <v>44146</v>
      </c>
      <c r="E1044" s="2" t="s">
        <v>727</v>
      </c>
      <c r="F1044" s="65">
        <v>44158</v>
      </c>
      <c r="G1044" s="4" t="s">
        <v>16</v>
      </c>
      <c r="H1044" s="1">
        <v>12</v>
      </c>
      <c r="I1044" s="1">
        <v>9</v>
      </c>
      <c r="J1044" s="2" t="s">
        <v>929</v>
      </c>
      <c r="K1044" s="68" t="s">
        <v>18</v>
      </c>
      <c r="L1044" s="4" t="s">
        <v>727</v>
      </c>
      <c r="M1044" s="2" t="s">
        <v>19</v>
      </c>
      <c r="N1044" s="2" t="s">
        <v>20</v>
      </c>
    </row>
    <row r="1045" spans="1:14" ht="14.25" customHeight="1" x14ac:dyDescent="0.25">
      <c r="A1045" s="2">
        <v>6176</v>
      </c>
      <c r="B1045" s="70">
        <v>26286</v>
      </c>
      <c r="C1045" s="4" t="s">
        <v>14</v>
      </c>
      <c r="D1045" s="5">
        <v>44146</v>
      </c>
      <c r="E1045" s="2" t="s">
        <v>727</v>
      </c>
      <c r="F1045" s="65">
        <v>44158</v>
      </c>
      <c r="G1045" s="4" t="s">
        <v>16</v>
      </c>
      <c r="H1045" s="1">
        <v>12</v>
      </c>
      <c r="I1045" s="1">
        <v>9</v>
      </c>
      <c r="J1045" s="2" t="s">
        <v>930</v>
      </c>
      <c r="K1045" s="68" t="s">
        <v>18</v>
      </c>
      <c r="L1045" s="4" t="s">
        <v>727</v>
      </c>
      <c r="M1045" s="2" t="s">
        <v>19</v>
      </c>
      <c r="N1045" s="2" t="s">
        <v>20</v>
      </c>
    </row>
    <row r="1046" spans="1:14" ht="14.25" customHeight="1" x14ac:dyDescent="0.25">
      <c r="A1046" s="2">
        <v>6177</v>
      </c>
      <c r="B1046" s="70">
        <v>26287</v>
      </c>
      <c r="C1046" s="4" t="s">
        <v>14</v>
      </c>
      <c r="D1046" s="5">
        <v>44146</v>
      </c>
      <c r="E1046" s="2" t="s">
        <v>727</v>
      </c>
      <c r="F1046" s="65">
        <v>44155</v>
      </c>
      <c r="G1046" s="4" t="s">
        <v>16</v>
      </c>
      <c r="H1046" s="1">
        <v>9</v>
      </c>
      <c r="I1046" s="1">
        <v>8</v>
      </c>
      <c r="J1046" s="2" t="s">
        <v>930</v>
      </c>
      <c r="K1046" s="68" t="s">
        <v>18</v>
      </c>
      <c r="L1046" s="4" t="s">
        <v>727</v>
      </c>
      <c r="M1046" s="2" t="s">
        <v>19</v>
      </c>
      <c r="N1046" s="2" t="s">
        <v>20</v>
      </c>
    </row>
    <row r="1047" spans="1:14" ht="14.25" customHeight="1" x14ac:dyDescent="0.25">
      <c r="A1047" s="2">
        <v>6178</v>
      </c>
      <c r="B1047" s="70">
        <v>26288</v>
      </c>
      <c r="C1047" s="4" t="s">
        <v>14</v>
      </c>
      <c r="D1047" s="5">
        <v>44146</v>
      </c>
      <c r="E1047" s="2" t="s">
        <v>727</v>
      </c>
      <c r="F1047" s="65">
        <v>44158</v>
      </c>
      <c r="G1047" s="4" t="s">
        <v>16</v>
      </c>
      <c r="H1047" s="1">
        <v>12</v>
      </c>
      <c r="I1047" s="1">
        <v>9</v>
      </c>
      <c r="J1047" s="2" t="s">
        <v>931</v>
      </c>
      <c r="K1047" s="68" t="s">
        <v>18</v>
      </c>
      <c r="L1047" s="4" t="s">
        <v>727</v>
      </c>
      <c r="M1047" s="2" t="s">
        <v>19</v>
      </c>
      <c r="N1047" s="2" t="s">
        <v>20</v>
      </c>
    </row>
    <row r="1048" spans="1:14" ht="14.25" customHeight="1" x14ac:dyDescent="0.25">
      <c r="A1048" s="2">
        <v>6179</v>
      </c>
      <c r="B1048" s="70">
        <v>26289</v>
      </c>
      <c r="C1048" s="4" t="s">
        <v>30</v>
      </c>
      <c r="D1048" s="5">
        <v>44146</v>
      </c>
      <c r="E1048" s="2" t="s">
        <v>727</v>
      </c>
      <c r="F1048" s="65">
        <v>44147</v>
      </c>
      <c r="G1048" s="4" t="s">
        <v>16</v>
      </c>
      <c r="H1048" s="1">
        <v>1</v>
      </c>
      <c r="I1048" s="1">
        <v>2</v>
      </c>
      <c r="J1048" s="2" t="s">
        <v>932</v>
      </c>
      <c r="K1048" s="68" t="s">
        <v>18</v>
      </c>
      <c r="L1048" s="4" t="s">
        <v>727</v>
      </c>
      <c r="M1048" s="2" t="s">
        <v>19</v>
      </c>
      <c r="N1048" s="2" t="s">
        <v>20</v>
      </c>
    </row>
    <row r="1049" spans="1:14" ht="14.25" customHeight="1" x14ac:dyDescent="0.25">
      <c r="A1049" s="2">
        <v>6180</v>
      </c>
      <c r="B1049" s="70">
        <v>26290</v>
      </c>
      <c r="C1049" s="4" t="s">
        <v>32</v>
      </c>
      <c r="D1049" s="5">
        <v>44146</v>
      </c>
      <c r="E1049" s="2" t="s">
        <v>727</v>
      </c>
      <c r="F1049" s="65">
        <v>44158</v>
      </c>
      <c r="G1049" s="4" t="s">
        <v>16</v>
      </c>
      <c r="H1049" s="1">
        <v>12</v>
      </c>
      <c r="I1049" s="1">
        <v>9</v>
      </c>
      <c r="J1049" s="2" t="s">
        <v>933</v>
      </c>
      <c r="K1049" s="68" t="s">
        <v>18</v>
      </c>
      <c r="L1049" s="4" t="s">
        <v>727</v>
      </c>
      <c r="M1049" s="2" t="s">
        <v>19</v>
      </c>
      <c r="N1049" s="2" t="s">
        <v>20</v>
      </c>
    </row>
    <row r="1050" spans="1:14" ht="14.25" customHeight="1" x14ac:dyDescent="0.25">
      <c r="A1050" s="2">
        <v>6181</v>
      </c>
      <c r="B1050" s="70">
        <v>26291</v>
      </c>
      <c r="C1050" s="4" t="s">
        <v>14</v>
      </c>
      <c r="D1050" s="5">
        <v>44146</v>
      </c>
      <c r="E1050" s="2" t="s">
        <v>727</v>
      </c>
      <c r="F1050" s="65">
        <v>44158</v>
      </c>
      <c r="G1050" s="4" t="s">
        <v>16</v>
      </c>
      <c r="H1050" s="1">
        <v>12</v>
      </c>
      <c r="I1050" s="1">
        <v>9</v>
      </c>
      <c r="J1050" s="2" t="s">
        <v>934</v>
      </c>
      <c r="K1050" s="68" t="s">
        <v>18</v>
      </c>
      <c r="L1050" s="4" t="s">
        <v>727</v>
      </c>
      <c r="M1050" s="2" t="s">
        <v>19</v>
      </c>
      <c r="N1050" s="2" t="s">
        <v>20</v>
      </c>
    </row>
    <row r="1051" spans="1:14" ht="14.25" customHeight="1" x14ac:dyDescent="0.25">
      <c r="A1051" s="2">
        <v>6182</v>
      </c>
      <c r="B1051" s="70">
        <v>26292</v>
      </c>
      <c r="C1051" s="4" t="s">
        <v>14</v>
      </c>
      <c r="D1051" s="5">
        <v>44147</v>
      </c>
      <c r="E1051" s="2" t="s">
        <v>727</v>
      </c>
      <c r="F1051" s="65">
        <v>44155</v>
      </c>
      <c r="G1051" s="4" t="s">
        <v>16</v>
      </c>
      <c r="H1051" s="1">
        <v>8</v>
      </c>
      <c r="I1051" s="1">
        <v>7</v>
      </c>
      <c r="J1051" s="2" t="s">
        <v>445</v>
      </c>
      <c r="K1051" s="68" t="s">
        <v>18</v>
      </c>
      <c r="L1051" s="4" t="s">
        <v>727</v>
      </c>
      <c r="M1051" s="2" t="s">
        <v>19</v>
      </c>
      <c r="N1051" s="2" t="s">
        <v>20</v>
      </c>
    </row>
    <row r="1052" spans="1:14" ht="14.25" customHeight="1" x14ac:dyDescent="0.25">
      <c r="A1052" s="2">
        <v>6183</v>
      </c>
      <c r="B1052" s="70">
        <v>26293</v>
      </c>
      <c r="C1052" s="4" t="s">
        <v>14</v>
      </c>
      <c r="D1052" s="5">
        <v>44147</v>
      </c>
      <c r="E1052" s="2" t="s">
        <v>727</v>
      </c>
      <c r="F1052" s="65">
        <v>44155</v>
      </c>
      <c r="G1052" s="4" t="s">
        <v>16</v>
      </c>
      <c r="H1052" s="1">
        <v>8</v>
      </c>
      <c r="I1052" s="1">
        <v>7</v>
      </c>
      <c r="J1052" s="2" t="s">
        <v>935</v>
      </c>
      <c r="K1052" s="68" t="s">
        <v>18</v>
      </c>
      <c r="L1052" s="4" t="s">
        <v>727</v>
      </c>
      <c r="M1052" s="2" t="s">
        <v>19</v>
      </c>
      <c r="N1052" s="2" t="s">
        <v>20</v>
      </c>
    </row>
    <row r="1053" spans="1:14" ht="14.25" customHeight="1" x14ac:dyDescent="0.25">
      <c r="A1053" s="2">
        <v>6184</v>
      </c>
      <c r="B1053" s="70">
        <v>26294</v>
      </c>
      <c r="C1053" s="4" t="s">
        <v>21</v>
      </c>
      <c r="D1053" s="5">
        <v>44147</v>
      </c>
      <c r="E1053" s="2" t="s">
        <v>727</v>
      </c>
      <c r="F1053" s="65">
        <v>44147</v>
      </c>
      <c r="G1053" s="4" t="s">
        <v>16</v>
      </c>
      <c r="H1053" s="1">
        <v>0</v>
      </c>
      <c r="I1053" s="1">
        <v>1</v>
      </c>
      <c r="J1053" s="2" t="s">
        <v>936</v>
      </c>
      <c r="K1053" s="68" t="s">
        <v>18</v>
      </c>
      <c r="L1053" s="4" t="s">
        <v>727</v>
      </c>
      <c r="M1053" s="2" t="s">
        <v>19</v>
      </c>
      <c r="N1053" s="2" t="s">
        <v>20</v>
      </c>
    </row>
    <row r="1054" spans="1:14" ht="14.25" customHeight="1" x14ac:dyDescent="0.25">
      <c r="A1054" s="2">
        <v>6185</v>
      </c>
      <c r="B1054" s="70">
        <v>26295</v>
      </c>
      <c r="C1054" s="4" t="s">
        <v>21</v>
      </c>
      <c r="D1054" s="5">
        <v>44147</v>
      </c>
      <c r="E1054" s="2" t="s">
        <v>727</v>
      </c>
      <c r="F1054" s="65" t="s">
        <v>34</v>
      </c>
      <c r="G1054" s="4" t="s">
        <v>34</v>
      </c>
      <c r="H1054" s="1" t="s">
        <v>35</v>
      </c>
      <c r="I1054" s="1" t="s">
        <v>35</v>
      </c>
      <c r="J1054" s="2" t="s">
        <v>937</v>
      </c>
      <c r="K1054" s="68" t="s">
        <v>37</v>
      </c>
      <c r="L1054" s="4" t="s">
        <v>34</v>
      </c>
      <c r="M1054" s="2" t="s">
        <v>38</v>
      </c>
      <c r="N1054" s="2" t="s">
        <v>34</v>
      </c>
    </row>
    <row r="1055" spans="1:14" ht="14.25" customHeight="1" x14ac:dyDescent="0.25">
      <c r="A1055" s="2">
        <v>6186</v>
      </c>
      <c r="B1055" s="70">
        <v>26296</v>
      </c>
      <c r="C1055" s="4" t="s">
        <v>14</v>
      </c>
      <c r="D1055" s="5">
        <v>44147</v>
      </c>
      <c r="E1055" s="2" t="s">
        <v>727</v>
      </c>
      <c r="F1055" s="65">
        <v>44158</v>
      </c>
      <c r="G1055" s="4" t="s">
        <v>16</v>
      </c>
      <c r="H1055" s="1">
        <v>11</v>
      </c>
      <c r="I1055" s="1">
        <v>8</v>
      </c>
      <c r="J1055" s="2" t="s">
        <v>938</v>
      </c>
      <c r="K1055" s="68" t="s">
        <v>18</v>
      </c>
      <c r="L1055" s="4" t="s">
        <v>727</v>
      </c>
      <c r="M1055" s="2" t="s">
        <v>19</v>
      </c>
      <c r="N1055" s="2" t="s">
        <v>20</v>
      </c>
    </row>
    <row r="1056" spans="1:14" ht="14.25" customHeight="1" x14ac:dyDescent="0.25">
      <c r="A1056" s="2">
        <v>6187</v>
      </c>
      <c r="B1056" s="70">
        <v>26297</v>
      </c>
      <c r="C1056" s="4" t="s">
        <v>21</v>
      </c>
      <c r="D1056" s="5">
        <v>44147</v>
      </c>
      <c r="E1056" s="2" t="s">
        <v>727</v>
      </c>
      <c r="F1056" s="65">
        <v>44161</v>
      </c>
      <c r="G1056" s="4" t="s">
        <v>16</v>
      </c>
      <c r="H1056" s="1">
        <v>14</v>
      </c>
      <c r="I1056" s="1">
        <v>11</v>
      </c>
      <c r="J1056" s="2" t="s">
        <v>939</v>
      </c>
      <c r="K1056" s="68" t="s">
        <v>18</v>
      </c>
      <c r="L1056" s="4" t="s">
        <v>727</v>
      </c>
      <c r="M1056" s="2" t="s">
        <v>19</v>
      </c>
      <c r="N1056" s="2" t="s">
        <v>20</v>
      </c>
    </row>
    <row r="1057" spans="1:14" ht="14.25" customHeight="1" x14ac:dyDescent="0.25">
      <c r="A1057" s="2">
        <v>6188</v>
      </c>
      <c r="B1057" s="70">
        <v>26298</v>
      </c>
      <c r="C1057" s="4" t="s">
        <v>14</v>
      </c>
      <c r="D1057" s="5">
        <v>44147</v>
      </c>
      <c r="E1057" s="2" t="s">
        <v>727</v>
      </c>
      <c r="F1057" s="65">
        <v>44158</v>
      </c>
      <c r="G1057" s="4" t="s">
        <v>16</v>
      </c>
      <c r="H1057" s="1">
        <v>11</v>
      </c>
      <c r="I1057" s="1">
        <v>8</v>
      </c>
      <c r="J1057" s="2" t="s">
        <v>940</v>
      </c>
      <c r="K1057" s="68" t="s">
        <v>18</v>
      </c>
      <c r="L1057" s="4" t="s">
        <v>727</v>
      </c>
      <c r="M1057" s="2" t="s">
        <v>19</v>
      </c>
      <c r="N1057" s="2" t="s">
        <v>20</v>
      </c>
    </row>
    <row r="1058" spans="1:14" ht="14.25" customHeight="1" x14ac:dyDescent="0.25">
      <c r="A1058" s="2">
        <v>6189</v>
      </c>
      <c r="B1058" s="70">
        <v>26299</v>
      </c>
      <c r="C1058" s="4" t="s">
        <v>14</v>
      </c>
      <c r="D1058" s="5">
        <v>44147</v>
      </c>
      <c r="E1058" s="2" t="s">
        <v>727</v>
      </c>
      <c r="F1058" s="65">
        <v>44158</v>
      </c>
      <c r="G1058" s="4" t="s">
        <v>16</v>
      </c>
      <c r="H1058" s="1">
        <v>11</v>
      </c>
      <c r="I1058" s="1">
        <v>8</v>
      </c>
      <c r="J1058" s="2" t="s">
        <v>941</v>
      </c>
      <c r="K1058" s="68" t="s">
        <v>18</v>
      </c>
      <c r="L1058" s="4" t="s">
        <v>727</v>
      </c>
      <c r="M1058" s="2" t="s">
        <v>19</v>
      </c>
      <c r="N1058" s="2" t="s">
        <v>20</v>
      </c>
    </row>
    <row r="1059" spans="1:14" ht="14.25" customHeight="1" x14ac:dyDescent="0.25">
      <c r="A1059" s="2">
        <v>6190</v>
      </c>
      <c r="B1059" s="70">
        <v>26300</v>
      </c>
      <c r="C1059" s="4" t="s">
        <v>14</v>
      </c>
      <c r="D1059" s="5">
        <v>44147</v>
      </c>
      <c r="E1059" s="2" t="s">
        <v>727</v>
      </c>
      <c r="F1059" s="65">
        <v>44158</v>
      </c>
      <c r="G1059" s="4" t="s">
        <v>16</v>
      </c>
      <c r="H1059" s="1">
        <v>11</v>
      </c>
      <c r="I1059" s="1">
        <v>8</v>
      </c>
      <c r="J1059" s="2" t="s">
        <v>942</v>
      </c>
      <c r="K1059" s="68" t="s">
        <v>18</v>
      </c>
      <c r="L1059" s="4" t="s">
        <v>727</v>
      </c>
      <c r="M1059" s="2" t="s">
        <v>19</v>
      </c>
      <c r="N1059" s="2" t="s">
        <v>20</v>
      </c>
    </row>
    <row r="1060" spans="1:14" ht="14.25" customHeight="1" x14ac:dyDescent="0.25">
      <c r="A1060" s="2">
        <v>6191</v>
      </c>
      <c r="B1060" s="70">
        <v>26301</v>
      </c>
      <c r="C1060" s="4" t="s">
        <v>21</v>
      </c>
      <c r="D1060" s="5">
        <v>44147</v>
      </c>
      <c r="E1060" s="2" t="s">
        <v>727</v>
      </c>
      <c r="F1060" s="65">
        <v>44148</v>
      </c>
      <c r="G1060" s="4" t="s">
        <v>16</v>
      </c>
      <c r="H1060" s="1">
        <v>1</v>
      </c>
      <c r="I1060" s="1">
        <v>2</v>
      </c>
      <c r="J1060" s="2" t="s">
        <v>943</v>
      </c>
      <c r="K1060" s="68" t="s">
        <v>18</v>
      </c>
      <c r="L1060" s="4" t="s">
        <v>727</v>
      </c>
      <c r="M1060" s="2" t="s">
        <v>19</v>
      </c>
      <c r="N1060" s="2" t="s">
        <v>20</v>
      </c>
    </row>
    <row r="1061" spans="1:14" ht="14.25" customHeight="1" x14ac:dyDescent="0.25">
      <c r="A1061" s="2">
        <v>6192</v>
      </c>
      <c r="B1061" s="70">
        <v>26302</v>
      </c>
      <c r="C1061" s="4" t="s">
        <v>32</v>
      </c>
      <c r="D1061" s="5">
        <v>44147</v>
      </c>
      <c r="E1061" s="2" t="s">
        <v>727</v>
      </c>
      <c r="F1061" s="65">
        <v>44158</v>
      </c>
      <c r="G1061" s="4" t="s">
        <v>16</v>
      </c>
      <c r="H1061" s="1">
        <v>11</v>
      </c>
      <c r="I1061" s="1">
        <v>8</v>
      </c>
      <c r="J1061" s="2" t="s">
        <v>944</v>
      </c>
      <c r="K1061" s="68" t="s">
        <v>18</v>
      </c>
      <c r="L1061" s="4" t="s">
        <v>727</v>
      </c>
      <c r="M1061" s="2" t="s">
        <v>19</v>
      </c>
      <c r="N1061" s="2" t="s">
        <v>20</v>
      </c>
    </row>
    <row r="1062" spans="1:14" ht="14.25" customHeight="1" x14ac:dyDescent="0.25">
      <c r="A1062" s="2">
        <v>6193</v>
      </c>
      <c r="B1062" s="70">
        <v>26303</v>
      </c>
      <c r="C1062" s="4" t="s">
        <v>14</v>
      </c>
      <c r="D1062" s="5">
        <v>44147</v>
      </c>
      <c r="E1062" s="2" t="s">
        <v>727</v>
      </c>
      <c r="F1062" s="65">
        <v>44158</v>
      </c>
      <c r="G1062" s="4" t="s">
        <v>16</v>
      </c>
      <c r="H1062" s="1">
        <v>11</v>
      </c>
      <c r="I1062" s="1">
        <v>8</v>
      </c>
      <c r="J1062" s="2" t="s">
        <v>945</v>
      </c>
      <c r="K1062" s="68" t="s">
        <v>18</v>
      </c>
      <c r="L1062" s="4" t="s">
        <v>727</v>
      </c>
      <c r="M1062" s="2" t="s">
        <v>19</v>
      </c>
      <c r="N1062" s="2" t="s">
        <v>20</v>
      </c>
    </row>
    <row r="1063" spans="1:14" ht="14.25" customHeight="1" x14ac:dyDescent="0.25">
      <c r="A1063" s="2">
        <v>6194</v>
      </c>
      <c r="B1063" s="70">
        <v>26304</v>
      </c>
      <c r="C1063" s="4" t="s">
        <v>21</v>
      </c>
      <c r="D1063" s="5">
        <v>44147</v>
      </c>
      <c r="E1063" s="2" t="s">
        <v>727</v>
      </c>
      <c r="F1063" s="65">
        <v>44148</v>
      </c>
      <c r="G1063" s="4" t="s">
        <v>16</v>
      </c>
      <c r="H1063" s="1">
        <v>1</v>
      </c>
      <c r="I1063" s="1">
        <v>2</v>
      </c>
      <c r="J1063" s="2" t="s">
        <v>946</v>
      </c>
      <c r="K1063" s="68" t="s">
        <v>18</v>
      </c>
      <c r="L1063" s="4" t="s">
        <v>727</v>
      </c>
      <c r="M1063" s="2" t="s">
        <v>19</v>
      </c>
      <c r="N1063" s="2" t="s">
        <v>20</v>
      </c>
    </row>
    <row r="1064" spans="1:14" ht="14.25" customHeight="1" x14ac:dyDescent="0.25">
      <c r="A1064" s="2">
        <v>6195</v>
      </c>
      <c r="B1064" s="70">
        <v>26305</v>
      </c>
      <c r="C1064" s="4" t="s">
        <v>30</v>
      </c>
      <c r="D1064" s="5">
        <v>44147</v>
      </c>
      <c r="E1064" s="2" t="s">
        <v>727</v>
      </c>
      <c r="F1064" s="65">
        <v>44148</v>
      </c>
      <c r="G1064" s="4" t="s">
        <v>16</v>
      </c>
      <c r="H1064" s="1">
        <v>1</v>
      </c>
      <c r="I1064" s="1">
        <v>2</v>
      </c>
      <c r="J1064" s="2" t="s">
        <v>947</v>
      </c>
      <c r="K1064" s="68" t="s">
        <v>18</v>
      </c>
      <c r="L1064" s="4" t="s">
        <v>727</v>
      </c>
      <c r="M1064" s="2" t="s">
        <v>19</v>
      </c>
      <c r="N1064" s="2" t="s">
        <v>20</v>
      </c>
    </row>
    <row r="1065" spans="1:14" ht="14.25" customHeight="1" x14ac:dyDescent="0.25">
      <c r="A1065" s="2">
        <v>6196</v>
      </c>
      <c r="B1065" s="70">
        <v>26306</v>
      </c>
      <c r="C1065" s="4" t="s">
        <v>14</v>
      </c>
      <c r="D1065" s="5">
        <v>44147</v>
      </c>
      <c r="E1065" s="2" t="s">
        <v>727</v>
      </c>
      <c r="F1065" s="65">
        <v>44158</v>
      </c>
      <c r="G1065" s="4" t="s">
        <v>16</v>
      </c>
      <c r="H1065" s="1">
        <v>11</v>
      </c>
      <c r="I1065" s="1">
        <v>8</v>
      </c>
      <c r="J1065" s="2" t="s">
        <v>948</v>
      </c>
      <c r="K1065" s="68" t="s">
        <v>18</v>
      </c>
      <c r="L1065" s="4" t="s">
        <v>727</v>
      </c>
      <c r="M1065" s="2" t="s">
        <v>19</v>
      </c>
      <c r="N1065" s="2" t="s">
        <v>20</v>
      </c>
    </row>
    <row r="1066" spans="1:14" ht="14.25" customHeight="1" x14ac:dyDescent="0.25">
      <c r="A1066" s="2">
        <v>6197</v>
      </c>
      <c r="B1066" s="70">
        <v>26307</v>
      </c>
      <c r="C1066" s="4" t="s">
        <v>32</v>
      </c>
      <c r="D1066" s="5">
        <v>44147</v>
      </c>
      <c r="E1066" s="2" t="s">
        <v>727</v>
      </c>
      <c r="F1066" s="65">
        <v>44158</v>
      </c>
      <c r="G1066" s="4" t="s">
        <v>16</v>
      </c>
      <c r="H1066" s="1">
        <v>11</v>
      </c>
      <c r="I1066" s="1">
        <v>8</v>
      </c>
      <c r="J1066" s="2" t="s">
        <v>949</v>
      </c>
      <c r="K1066" s="68" t="s">
        <v>18</v>
      </c>
      <c r="L1066" s="4" t="s">
        <v>727</v>
      </c>
      <c r="M1066" s="2" t="s">
        <v>19</v>
      </c>
      <c r="N1066" s="2" t="s">
        <v>20</v>
      </c>
    </row>
    <row r="1067" spans="1:14" ht="14.25" customHeight="1" x14ac:dyDescent="0.25">
      <c r="A1067" s="2">
        <v>6198</v>
      </c>
      <c r="B1067" s="70">
        <v>26308</v>
      </c>
      <c r="C1067" s="4" t="s">
        <v>14</v>
      </c>
      <c r="D1067" s="5">
        <v>44147</v>
      </c>
      <c r="E1067" s="2" t="s">
        <v>727</v>
      </c>
      <c r="F1067" s="65">
        <v>44158</v>
      </c>
      <c r="G1067" s="4" t="s">
        <v>16</v>
      </c>
      <c r="H1067" s="1">
        <v>11</v>
      </c>
      <c r="I1067" s="1">
        <v>8</v>
      </c>
      <c r="J1067" s="2" t="s">
        <v>950</v>
      </c>
      <c r="K1067" s="68" t="s">
        <v>18</v>
      </c>
      <c r="L1067" s="4" t="s">
        <v>727</v>
      </c>
      <c r="M1067" s="2" t="s">
        <v>19</v>
      </c>
      <c r="N1067" s="2" t="s">
        <v>20</v>
      </c>
    </row>
    <row r="1068" spans="1:14" ht="14.25" customHeight="1" x14ac:dyDescent="0.25">
      <c r="A1068" s="2">
        <v>6199</v>
      </c>
      <c r="B1068" s="70">
        <v>26309</v>
      </c>
      <c r="C1068" s="4" t="s">
        <v>21</v>
      </c>
      <c r="D1068" s="5">
        <v>44147</v>
      </c>
      <c r="E1068" s="2" t="s">
        <v>727</v>
      </c>
      <c r="F1068" s="65">
        <v>44148</v>
      </c>
      <c r="G1068" s="4" t="s">
        <v>16</v>
      </c>
      <c r="H1068" s="1">
        <v>1</v>
      </c>
      <c r="I1068" s="1">
        <v>2</v>
      </c>
      <c r="J1068" s="2" t="s">
        <v>951</v>
      </c>
      <c r="K1068" s="68" t="s">
        <v>18</v>
      </c>
      <c r="L1068" s="4" t="s">
        <v>727</v>
      </c>
      <c r="M1068" s="2" t="s">
        <v>19</v>
      </c>
      <c r="N1068" s="2" t="s">
        <v>20</v>
      </c>
    </row>
    <row r="1069" spans="1:14" ht="14.25" customHeight="1" x14ac:dyDescent="0.25">
      <c r="A1069" s="2">
        <v>6200</v>
      </c>
      <c r="B1069" s="70">
        <v>26310</v>
      </c>
      <c r="C1069" s="4" t="s">
        <v>21</v>
      </c>
      <c r="D1069" s="5">
        <v>44147</v>
      </c>
      <c r="E1069" s="2" t="s">
        <v>727</v>
      </c>
      <c r="F1069" s="65" t="s">
        <v>34</v>
      </c>
      <c r="G1069" s="4" t="s">
        <v>34</v>
      </c>
      <c r="H1069" s="1" t="s">
        <v>35</v>
      </c>
      <c r="I1069" s="1" t="s">
        <v>35</v>
      </c>
      <c r="J1069" s="2" t="s">
        <v>952</v>
      </c>
      <c r="K1069" s="68" t="s">
        <v>37</v>
      </c>
      <c r="L1069" s="4" t="s">
        <v>34</v>
      </c>
      <c r="M1069" s="2" t="s">
        <v>38</v>
      </c>
      <c r="N1069" s="2" t="s">
        <v>34</v>
      </c>
    </row>
    <row r="1070" spans="1:14" ht="14.25" customHeight="1" x14ac:dyDescent="0.25">
      <c r="A1070" s="2">
        <v>6201</v>
      </c>
      <c r="B1070" s="70">
        <v>26311</v>
      </c>
      <c r="C1070" s="4" t="s">
        <v>14</v>
      </c>
      <c r="D1070" s="5">
        <v>44147</v>
      </c>
      <c r="E1070" s="2" t="s">
        <v>727</v>
      </c>
      <c r="F1070" s="65">
        <v>44158</v>
      </c>
      <c r="G1070" s="4" t="s">
        <v>16</v>
      </c>
      <c r="H1070" s="1">
        <v>11</v>
      </c>
      <c r="I1070" s="1">
        <v>8</v>
      </c>
      <c r="J1070" s="2" t="s">
        <v>953</v>
      </c>
      <c r="K1070" s="68" t="s">
        <v>18</v>
      </c>
      <c r="L1070" s="4" t="s">
        <v>727</v>
      </c>
      <c r="M1070" s="2" t="s">
        <v>19</v>
      </c>
      <c r="N1070" s="2" t="s">
        <v>20</v>
      </c>
    </row>
    <row r="1071" spans="1:14" ht="14.25" customHeight="1" x14ac:dyDescent="0.25">
      <c r="A1071" s="2">
        <v>6202</v>
      </c>
      <c r="B1071" s="70">
        <v>26312</v>
      </c>
      <c r="C1071" s="4" t="s">
        <v>14</v>
      </c>
      <c r="D1071" s="5">
        <v>44147</v>
      </c>
      <c r="E1071" s="2" t="s">
        <v>727</v>
      </c>
      <c r="F1071" s="65">
        <v>44158</v>
      </c>
      <c r="G1071" s="4" t="s">
        <v>16</v>
      </c>
      <c r="H1071" s="1">
        <v>11</v>
      </c>
      <c r="I1071" s="1">
        <v>8</v>
      </c>
      <c r="J1071" s="2" t="s">
        <v>954</v>
      </c>
      <c r="K1071" s="68" t="s">
        <v>18</v>
      </c>
      <c r="L1071" s="4" t="s">
        <v>727</v>
      </c>
      <c r="M1071" s="2" t="s">
        <v>19</v>
      </c>
      <c r="N1071" s="2" t="s">
        <v>20</v>
      </c>
    </row>
    <row r="1072" spans="1:14" ht="14.25" customHeight="1" x14ac:dyDescent="0.25">
      <c r="A1072" s="2">
        <v>6203</v>
      </c>
      <c r="B1072" s="70">
        <v>26313</v>
      </c>
      <c r="C1072" s="4" t="s">
        <v>21</v>
      </c>
      <c r="D1072" s="5">
        <v>44147</v>
      </c>
      <c r="E1072" s="2" t="s">
        <v>727</v>
      </c>
      <c r="F1072" s="65">
        <v>44148</v>
      </c>
      <c r="G1072" s="4" t="s">
        <v>16</v>
      </c>
      <c r="H1072" s="1">
        <v>1</v>
      </c>
      <c r="I1072" s="1">
        <v>2</v>
      </c>
      <c r="J1072" s="2" t="s">
        <v>955</v>
      </c>
      <c r="K1072" s="68" t="s">
        <v>18</v>
      </c>
      <c r="L1072" s="4" t="s">
        <v>727</v>
      </c>
      <c r="M1072" s="2" t="s">
        <v>19</v>
      </c>
      <c r="N1072" s="2" t="s">
        <v>20</v>
      </c>
    </row>
    <row r="1073" spans="1:14" ht="14.25" customHeight="1" x14ac:dyDescent="0.25">
      <c r="A1073" s="2">
        <v>6204</v>
      </c>
      <c r="B1073" s="70">
        <v>26314</v>
      </c>
      <c r="C1073" s="4" t="s">
        <v>14</v>
      </c>
      <c r="D1073" s="5">
        <v>44147</v>
      </c>
      <c r="E1073" s="2" t="s">
        <v>727</v>
      </c>
      <c r="F1073" s="65">
        <v>44158</v>
      </c>
      <c r="G1073" s="4" t="s">
        <v>16</v>
      </c>
      <c r="H1073" s="1">
        <v>11</v>
      </c>
      <c r="I1073" s="1">
        <v>8</v>
      </c>
      <c r="J1073" s="2" t="s">
        <v>956</v>
      </c>
      <c r="K1073" s="68" t="s">
        <v>18</v>
      </c>
      <c r="L1073" s="4" t="s">
        <v>727</v>
      </c>
      <c r="M1073" s="2" t="s">
        <v>19</v>
      </c>
      <c r="N1073" s="2" t="s">
        <v>20</v>
      </c>
    </row>
    <row r="1074" spans="1:14" ht="14.25" customHeight="1" x14ac:dyDescent="0.25">
      <c r="A1074" s="2">
        <v>6205</v>
      </c>
      <c r="B1074" s="70">
        <v>26315</v>
      </c>
      <c r="C1074" s="4" t="s">
        <v>21</v>
      </c>
      <c r="D1074" s="5">
        <v>44147</v>
      </c>
      <c r="E1074" s="2" t="s">
        <v>727</v>
      </c>
      <c r="F1074" s="65" t="s">
        <v>34</v>
      </c>
      <c r="G1074" s="4" t="s">
        <v>34</v>
      </c>
      <c r="H1074" s="1" t="s">
        <v>35</v>
      </c>
      <c r="I1074" s="1" t="s">
        <v>35</v>
      </c>
      <c r="J1074" s="2" t="s">
        <v>957</v>
      </c>
      <c r="K1074" s="68" t="s">
        <v>37</v>
      </c>
      <c r="L1074" s="4" t="s">
        <v>34</v>
      </c>
      <c r="M1074" s="2" t="s">
        <v>38</v>
      </c>
      <c r="N1074" s="2" t="s">
        <v>34</v>
      </c>
    </row>
    <row r="1075" spans="1:14" ht="14.25" customHeight="1" x14ac:dyDescent="0.25">
      <c r="A1075" s="2">
        <v>6206</v>
      </c>
      <c r="B1075" s="70">
        <v>26316</v>
      </c>
      <c r="C1075" s="4" t="s">
        <v>14</v>
      </c>
      <c r="D1075" s="5">
        <v>44147</v>
      </c>
      <c r="E1075" s="2" t="s">
        <v>727</v>
      </c>
      <c r="F1075" s="65">
        <v>44158</v>
      </c>
      <c r="G1075" s="4" t="s">
        <v>16</v>
      </c>
      <c r="H1075" s="1">
        <v>11</v>
      </c>
      <c r="I1075" s="1">
        <v>8</v>
      </c>
      <c r="J1075" s="2" t="s">
        <v>958</v>
      </c>
      <c r="K1075" s="68" t="s">
        <v>18</v>
      </c>
      <c r="L1075" s="4" t="s">
        <v>727</v>
      </c>
      <c r="M1075" s="2" t="s">
        <v>19</v>
      </c>
      <c r="N1075" s="2" t="s">
        <v>20</v>
      </c>
    </row>
    <row r="1076" spans="1:14" ht="14.25" customHeight="1" x14ac:dyDescent="0.25">
      <c r="A1076" s="2">
        <v>6207</v>
      </c>
      <c r="B1076" s="70">
        <v>26317</v>
      </c>
      <c r="C1076" s="4" t="s">
        <v>14</v>
      </c>
      <c r="D1076" s="5">
        <v>44147</v>
      </c>
      <c r="E1076" s="2" t="s">
        <v>727</v>
      </c>
      <c r="F1076" s="65">
        <v>44158</v>
      </c>
      <c r="G1076" s="4" t="s">
        <v>16</v>
      </c>
      <c r="H1076" s="1">
        <v>11</v>
      </c>
      <c r="I1076" s="1">
        <v>8</v>
      </c>
      <c r="J1076" s="2" t="s">
        <v>959</v>
      </c>
      <c r="K1076" s="68" t="s">
        <v>18</v>
      </c>
      <c r="L1076" s="4" t="s">
        <v>727</v>
      </c>
      <c r="M1076" s="2" t="s">
        <v>19</v>
      </c>
      <c r="N1076" s="2" t="s">
        <v>20</v>
      </c>
    </row>
    <row r="1077" spans="1:14" ht="14.25" customHeight="1" x14ac:dyDescent="0.25">
      <c r="A1077" s="2">
        <v>6208</v>
      </c>
      <c r="B1077" s="70">
        <v>26318</v>
      </c>
      <c r="C1077" s="4" t="s">
        <v>30</v>
      </c>
      <c r="D1077" s="5">
        <v>44147</v>
      </c>
      <c r="E1077" s="2" t="s">
        <v>727</v>
      </c>
      <c r="F1077" s="65">
        <v>44148</v>
      </c>
      <c r="G1077" s="4" t="s">
        <v>16</v>
      </c>
      <c r="H1077" s="1">
        <v>1</v>
      </c>
      <c r="I1077" s="1">
        <v>2</v>
      </c>
      <c r="J1077" s="2" t="s">
        <v>960</v>
      </c>
      <c r="K1077" s="68" t="s">
        <v>18</v>
      </c>
      <c r="L1077" s="4" t="s">
        <v>727</v>
      </c>
      <c r="M1077" s="2" t="s">
        <v>19</v>
      </c>
      <c r="N1077" s="2" t="s">
        <v>20</v>
      </c>
    </row>
    <row r="1078" spans="1:14" ht="14.25" customHeight="1" x14ac:dyDescent="0.25">
      <c r="A1078" s="2">
        <v>6209</v>
      </c>
      <c r="B1078" s="70">
        <v>26319</v>
      </c>
      <c r="C1078" s="4" t="s">
        <v>30</v>
      </c>
      <c r="D1078" s="5">
        <v>44147</v>
      </c>
      <c r="E1078" s="2" t="s">
        <v>727</v>
      </c>
      <c r="F1078" s="65">
        <v>44148</v>
      </c>
      <c r="G1078" s="4" t="s">
        <v>16</v>
      </c>
      <c r="H1078" s="1">
        <v>1</v>
      </c>
      <c r="I1078" s="1">
        <v>2</v>
      </c>
      <c r="J1078" s="2" t="s">
        <v>961</v>
      </c>
      <c r="K1078" s="68" t="s">
        <v>18</v>
      </c>
      <c r="L1078" s="4" t="s">
        <v>727</v>
      </c>
      <c r="M1078" s="2" t="s">
        <v>19</v>
      </c>
      <c r="N1078" s="2" t="s">
        <v>20</v>
      </c>
    </row>
    <row r="1079" spans="1:14" ht="14.25" customHeight="1" x14ac:dyDescent="0.25">
      <c r="A1079" s="2">
        <v>6210</v>
      </c>
      <c r="B1079" s="70">
        <v>26320</v>
      </c>
      <c r="C1079" s="4" t="s">
        <v>14</v>
      </c>
      <c r="D1079" s="5">
        <v>44147</v>
      </c>
      <c r="E1079" s="2" t="s">
        <v>727</v>
      </c>
      <c r="F1079" s="65">
        <v>44158</v>
      </c>
      <c r="G1079" s="4" t="s">
        <v>16</v>
      </c>
      <c r="H1079" s="1">
        <v>11</v>
      </c>
      <c r="I1079" s="1">
        <v>8</v>
      </c>
      <c r="J1079" s="2" t="s">
        <v>962</v>
      </c>
      <c r="K1079" s="68" t="s">
        <v>18</v>
      </c>
      <c r="L1079" s="4" t="s">
        <v>727</v>
      </c>
      <c r="M1079" s="2" t="s">
        <v>19</v>
      </c>
      <c r="N1079" s="2" t="s">
        <v>20</v>
      </c>
    </row>
    <row r="1080" spans="1:14" ht="14.25" customHeight="1" x14ac:dyDescent="0.25">
      <c r="A1080" s="2">
        <v>6211</v>
      </c>
      <c r="B1080" s="70">
        <v>26321</v>
      </c>
      <c r="C1080" s="4" t="s">
        <v>14</v>
      </c>
      <c r="D1080" s="5">
        <v>44147</v>
      </c>
      <c r="E1080" s="2" t="s">
        <v>727</v>
      </c>
      <c r="F1080" s="65">
        <v>44158</v>
      </c>
      <c r="G1080" s="4" t="s">
        <v>16</v>
      </c>
      <c r="H1080" s="1">
        <v>11</v>
      </c>
      <c r="I1080" s="1">
        <v>8</v>
      </c>
      <c r="J1080" s="2" t="s">
        <v>963</v>
      </c>
      <c r="K1080" s="68" t="s">
        <v>18</v>
      </c>
      <c r="L1080" s="4" t="s">
        <v>727</v>
      </c>
      <c r="M1080" s="2" t="s">
        <v>19</v>
      </c>
      <c r="N1080" s="2" t="s">
        <v>20</v>
      </c>
    </row>
    <row r="1081" spans="1:14" ht="14.25" customHeight="1" x14ac:dyDescent="0.25">
      <c r="A1081" s="2">
        <v>6212</v>
      </c>
      <c r="B1081" s="70">
        <v>26322</v>
      </c>
      <c r="C1081" s="4" t="s">
        <v>21</v>
      </c>
      <c r="D1081" s="5">
        <v>44147</v>
      </c>
      <c r="E1081" s="2" t="s">
        <v>727</v>
      </c>
      <c r="F1081" s="65">
        <v>44148</v>
      </c>
      <c r="G1081" s="4" t="s">
        <v>16</v>
      </c>
      <c r="H1081" s="1">
        <v>1</v>
      </c>
      <c r="I1081" s="1">
        <v>2</v>
      </c>
      <c r="J1081" s="2" t="s">
        <v>964</v>
      </c>
      <c r="K1081" s="68" t="s">
        <v>18</v>
      </c>
      <c r="L1081" s="4" t="s">
        <v>727</v>
      </c>
      <c r="M1081" s="2" t="s">
        <v>19</v>
      </c>
      <c r="N1081" s="2" t="s">
        <v>20</v>
      </c>
    </row>
    <row r="1082" spans="1:14" ht="14.25" customHeight="1" x14ac:dyDescent="0.25">
      <c r="A1082" s="2">
        <v>6213</v>
      </c>
      <c r="B1082" s="70">
        <v>26323</v>
      </c>
      <c r="C1082" s="4" t="s">
        <v>14</v>
      </c>
      <c r="D1082" s="5">
        <v>44147</v>
      </c>
      <c r="E1082" s="2" t="s">
        <v>727</v>
      </c>
      <c r="F1082" s="65">
        <v>44158</v>
      </c>
      <c r="G1082" s="4" t="s">
        <v>16</v>
      </c>
      <c r="H1082" s="1">
        <v>11</v>
      </c>
      <c r="I1082" s="1">
        <v>8</v>
      </c>
      <c r="J1082" s="2" t="s">
        <v>965</v>
      </c>
      <c r="K1082" s="68" t="s">
        <v>18</v>
      </c>
      <c r="L1082" s="4" t="s">
        <v>727</v>
      </c>
      <c r="M1082" s="2" t="s">
        <v>19</v>
      </c>
      <c r="N1082" s="2" t="s">
        <v>20</v>
      </c>
    </row>
    <row r="1083" spans="1:14" ht="14.25" customHeight="1" x14ac:dyDescent="0.25">
      <c r="A1083" s="2">
        <v>6214</v>
      </c>
      <c r="B1083" s="70">
        <v>26324</v>
      </c>
      <c r="C1083" s="4" t="s">
        <v>14</v>
      </c>
      <c r="D1083" s="5">
        <v>44147</v>
      </c>
      <c r="E1083" s="2" t="s">
        <v>727</v>
      </c>
      <c r="F1083" s="65">
        <v>44158</v>
      </c>
      <c r="G1083" s="4" t="s">
        <v>16</v>
      </c>
      <c r="H1083" s="1">
        <v>11</v>
      </c>
      <c r="I1083" s="1">
        <v>8</v>
      </c>
      <c r="J1083" s="2" t="s">
        <v>966</v>
      </c>
      <c r="K1083" s="68" t="s">
        <v>18</v>
      </c>
      <c r="L1083" s="4" t="s">
        <v>727</v>
      </c>
      <c r="M1083" s="2" t="s">
        <v>19</v>
      </c>
      <c r="N1083" s="2" t="s">
        <v>20</v>
      </c>
    </row>
    <row r="1084" spans="1:14" ht="14.25" customHeight="1" x14ac:dyDescent="0.25">
      <c r="A1084" s="2">
        <v>6215</v>
      </c>
      <c r="B1084" s="70">
        <v>26325</v>
      </c>
      <c r="C1084" s="4" t="s">
        <v>14</v>
      </c>
      <c r="D1084" s="5">
        <v>44147</v>
      </c>
      <c r="E1084" s="2" t="s">
        <v>727</v>
      </c>
      <c r="F1084" s="65">
        <v>44158</v>
      </c>
      <c r="G1084" s="4" t="s">
        <v>16</v>
      </c>
      <c r="H1084" s="1">
        <v>11</v>
      </c>
      <c r="I1084" s="1">
        <v>8</v>
      </c>
      <c r="J1084" s="2" t="s">
        <v>967</v>
      </c>
      <c r="K1084" s="68" t="s">
        <v>18</v>
      </c>
      <c r="L1084" s="4" t="s">
        <v>727</v>
      </c>
      <c r="M1084" s="2" t="s">
        <v>19</v>
      </c>
      <c r="N1084" s="2" t="s">
        <v>20</v>
      </c>
    </row>
    <row r="1085" spans="1:14" ht="14.25" customHeight="1" x14ac:dyDescent="0.25">
      <c r="A1085" s="2">
        <v>6216</v>
      </c>
      <c r="B1085" s="70">
        <v>26326</v>
      </c>
      <c r="C1085" s="4" t="s">
        <v>21</v>
      </c>
      <c r="D1085" s="5">
        <v>44147</v>
      </c>
      <c r="E1085" s="2" t="s">
        <v>727</v>
      </c>
      <c r="F1085" s="65">
        <v>44148</v>
      </c>
      <c r="G1085" s="4" t="s">
        <v>16</v>
      </c>
      <c r="H1085" s="1">
        <v>1</v>
      </c>
      <c r="I1085" s="1">
        <v>2</v>
      </c>
      <c r="J1085" s="2" t="s">
        <v>968</v>
      </c>
      <c r="K1085" s="68" t="s">
        <v>18</v>
      </c>
      <c r="L1085" s="4" t="s">
        <v>727</v>
      </c>
      <c r="M1085" s="2" t="s">
        <v>19</v>
      </c>
      <c r="N1085" s="2" t="s">
        <v>20</v>
      </c>
    </row>
    <row r="1086" spans="1:14" ht="14.25" customHeight="1" x14ac:dyDescent="0.25">
      <c r="A1086" s="2">
        <v>6217</v>
      </c>
      <c r="B1086" s="70">
        <v>26327</v>
      </c>
      <c r="C1086" s="4" t="s">
        <v>14</v>
      </c>
      <c r="D1086" s="5">
        <v>44147</v>
      </c>
      <c r="E1086" s="2" t="s">
        <v>727</v>
      </c>
      <c r="F1086" s="65">
        <v>44158</v>
      </c>
      <c r="G1086" s="4" t="s">
        <v>16</v>
      </c>
      <c r="H1086" s="1">
        <v>11</v>
      </c>
      <c r="I1086" s="1">
        <v>8</v>
      </c>
      <c r="J1086" s="2" t="s">
        <v>967</v>
      </c>
      <c r="K1086" s="68" t="s">
        <v>18</v>
      </c>
      <c r="L1086" s="4" t="s">
        <v>727</v>
      </c>
      <c r="M1086" s="2" t="s">
        <v>19</v>
      </c>
      <c r="N1086" s="2" t="s">
        <v>20</v>
      </c>
    </row>
    <row r="1087" spans="1:14" ht="15" customHeight="1" x14ac:dyDescent="0.25">
      <c r="A1087" s="2">
        <v>6218</v>
      </c>
      <c r="B1087" s="70">
        <v>26328</v>
      </c>
      <c r="C1087" s="4" t="s">
        <v>14</v>
      </c>
      <c r="D1087" s="5">
        <v>44147</v>
      </c>
      <c r="E1087" s="2" t="s">
        <v>727</v>
      </c>
      <c r="F1087" s="65">
        <v>44158</v>
      </c>
      <c r="G1087" s="4" t="s">
        <v>16</v>
      </c>
      <c r="H1087" s="1">
        <v>11</v>
      </c>
      <c r="I1087" s="1">
        <v>8</v>
      </c>
      <c r="J1087" s="2" t="s">
        <v>967</v>
      </c>
      <c r="K1087" s="68" t="s">
        <v>18</v>
      </c>
      <c r="L1087" s="4" t="s">
        <v>727</v>
      </c>
      <c r="M1087" s="2" t="s">
        <v>19</v>
      </c>
      <c r="N1087" s="2" t="s">
        <v>20</v>
      </c>
    </row>
    <row r="1088" spans="1:14" ht="15" customHeight="1" x14ac:dyDescent="0.25">
      <c r="A1088" s="2">
        <v>6219</v>
      </c>
      <c r="B1088" s="70">
        <v>26329</v>
      </c>
      <c r="C1088" s="4" t="s">
        <v>14</v>
      </c>
      <c r="D1088" s="5">
        <v>44148</v>
      </c>
      <c r="E1088" s="2" t="s">
        <v>727</v>
      </c>
      <c r="F1088" s="65">
        <v>44158</v>
      </c>
      <c r="G1088" s="4" t="s">
        <v>16</v>
      </c>
      <c r="H1088" s="1">
        <v>10</v>
      </c>
      <c r="I1088" s="1">
        <v>7</v>
      </c>
      <c r="J1088" s="2" t="s">
        <v>969</v>
      </c>
      <c r="K1088" s="68" t="s">
        <v>18</v>
      </c>
      <c r="L1088" s="4" t="s">
        <v>727</v>
      </c>
      <c r="M1088" s="2" t="s">
        <v>19</v>
      </c>
      <c r="N1088" s="2" t="s">
        <v>20</v>
      </c>
    </row>
    <row r="1089" spans="1:14" ht="15" customHeight="1" x14ac:dyDescent="0.25">
      <c r="A1089" s="2">
        <v>6220</v>
      </c>
      <c r="B1089" s="70">
        <v>26330</v>
      </c>
      <c r="C1089" s="4" t="s">
        <v>21</v>
      </c>
      <c r="D1089" s="5">
        <v>44148</v>
      </c>
      <c r="E1089" s="2" t="s">
        <v>727</v>
      </c>
      <c r="F1089" s="65">
        <v>44148</v>
      </c>
      <c r="G1089" s="4" t="s">
        <v>16</v>
      </c>
      <c r="H1089" s="1">
        <v>0</v>
      </c>
      <c r="I1089" s="1">
        <v>1</v>
      </c>
      <c r="J1089" s="2" t="s">
        <v>970</v>
      </c>
      <c r="K1089" s="68" t="s">
        <v>18</v>
      </c>
      <c r="L1089" s="4" t="s">
        <v>727</v>
      </c>
      <c r="M1089" s="2" t="s">
        <v>19</v>
      </c>
      <c r="N1089" s="2" t="s">
        <v>20</v>
      </c>
    </row>
    <row r="1090" spans="1:14" ht="15" customHeight="1" x14ac:dyDescent="0.25">
      <c r="A1090" s="2">
        <v>6221</v>
      </c>
      <c r="B1090" s="70">
        <v>26331</v>
      </c>
      <c r="C1090" s="4" t="s">
        <v>30</v>
      </c>
      <c r="D1090" s="5">
        <v>44148</v>
      </c>
      <c r="E1090" s="2" t="s">
        <v>727</v>
      </c>
      <c r="F1090" s="65">
        <v>44152</v>
      </c>
      <c r="G1090" s="4" t="s">
        <v>16</v>
      </c>
      <c r="H1090" s="1">
        <v>4</v>
      </c>
      <c r="I1090" s="1">
        <v>3</v>
      </c>
      <c r="J1090" s="2" t="s">
        <v>971</v>
      </c>
      <c r="K1090" s="68" t="s">
        <v>18</v>
      </c>
      <c r="L1090" s="4" t="s">
        <v>727</v>
      </c>
      <c r="M1090" s="2" t="s">
        <v>19</v>
      </c>
      <c r="N1090" s="2" t="s">
        <v>20</v>
      </c>
    </row>
    <row r="1091" spans="1:14" ht="15" customHeight="1" x14ac:dyDescent="0.25">
      <c r="A1091" s="2">
        <v>6222</v>
      </c>
      <c r="B1091" s="70">
        <v>26332</v>
      </c>
      <c r="C1091" s="4" t="s">
        <v>14</v>
      </c>
      <c r="D1091" s="5">
        <v>44148</v>
      </c>
      <c r="E1091" s="2" t="s">
        <v>727</v>
      </c>
      <c r="F1091" s="65">
        <v>44158</v>
      </c>
      <c r="G1091" s="4" t="s">
        <v>16</v>
      </c>
      <c r="H1091" s="1">
        <v>10</v>
      </c>
      <c r="I1091" s="1">
        <v>7</v>
      </c>
      <c r="J1091" s="2" t="s">
        <v>972</v>
      </c>
      <c r="K1091" s="68" t="s">
        <v>18</v>
      </c>
      <c r="L1091" s="4" t="s">
        <v>727</v>
      </c>
      <c r="M1091" s="2" t="s">
        <v>19</v>
      </c>
      <c r="N1091" s="2" t="s">
        <v>20</v>
      </c>
    </row>
    <row r="1092" spans="1:14" ht="15" customHeight="1" x14ac:dyDescent="0.25">
      <c r="A1092" s="2">
        <v>6223</v>
      </c>
      <c r="B1092" s="70">
        <v>26333</v>
      </c>
      <c r="C1092" s="4" t="s">
        <v>21</v>
      </c>
      <c r="D1092" s="5">
        <v>44148</v>
      </c>
      <c r="E1092" s="2" t="s">
        <v>727</v>
      </c>
      <c r="F1092" s="65">
        <v>44158</v>
      </c>
      <c r="G1092" s="4" t="s">
        <v>16</v>
      </c>
      <c r="H1092" s="1">
        <v>10</v>
      </c>
      <c r="I1092" s="1">
        <v>7</v>
      </c>
      <c r="J1092" s="2" t="s">
        <v>973</v>
      </c>
      <c r="K1092" s="68" t="s">
        <v>18</v>
      </c>
      <c r="L1092" s="4" t="s">
        <v>727</v>
      </c>
      <c r="M1092" s="2" t="s">
        <v>19</v>
      </c>
      <c r="N1092" s="2" t="s">
        <v>20</v>
      </c>
    </row>
    <row r="1093" spans="1:14" ht="15" customHeight="1" x14ac:dyDescent="0.25">
      <c r="A1093" s="2">
        <v>6224</v>
      </c>
      <c r="B1093" s="70">
        <v>26334</v>
      </c>
      <c r="C1093" s="4" t="s">
        <v>14</v>
      </c>
      <c r="D1093" s="5">
        <v>44148</v>
      </c>
      <c r="E1093" s="2" t="s">
        <v>727</v>
      </c>
      <c r="F1093" s="65">
        <v>44158</v>
      </c>
      <c r="G1093" s="4" t="s">
        <v>16</v>
      </c>
      <c r="H1093" s="1">
        <v>10</v>
      </c>
      <c r="I1093" s="1">
        <v>7</v>
      </c>
      <c r="J1093" s="2" t="s">
        <v>974</v>
      </c>
      <c r="K1093" s="68" t="s">
        <v>18</v>
      </c>
      <c r="L1093" s="4" t="s">
        <v>727</v>
      </c>
      <c r="M1093" s="2" t="s">
        <v>19</v>
      </c>
      <c r="N1093" s="2" t="s">
        <v>20</v>
      </c>
    </row>
    <row r="1094" spans="1:14" ht="15" customHeight="1" x14ac:dyDescent="0.25">
      <c r="A1094" s="2">
        <v>6225</v>
      </c>
      <c r="B1094" s="70">
        <v>26335</v>
      </c>
      <c r="C1094" s="4" t="s">
        <v>14</v>
      </c>
      <c r="D1094" s="5">
        <v>44148</v>
      </c>
      <c r="E1094" s="2" t="s">
        <v>727</v>
      </c>
      <c r="F1094" s="65">
        <v>44158</v>
      </c>
      <c r="G1094" s="4" t="s">
        <v>16</v>
      </c>
      <c r="H1094" s="1">
        <v>10</v>
      </c>
      <c r="I1094" s="1">
        <v>7</v>
      </c>
      <c r="J1094" s="2" t="s">
        <v>975</v>
      </c>
      <c r="K1094" s="68" t="s">
        <v>18</v>
      </c>
      <c r="L1094" s="4" t="s">
        <v>727</v>
      </c>
      <c r="M1094" s="2" t="s">
        <v>19</v>
      </c>
      <c r="N1094" s="2" t="s">
        <v>20</v>
      </c>
    </row>
    <row r="1095" spans="1:14" ht="15" customHeight="1" x14ac:dyDescent="0.25">
      <c r="A1095" s="2">
        <v>6226</v>
      </c>
      <c r="B1095" s="70">
        <v>26336</v>
      </c>
      <c r="C1095" s="4" t="s">
        <v>14</v>
      </c>
      <c r="D1095" s="5">
        <v>44148</v>
      </c>
      <c r="E1095" s="2" t="s">
        <v>727</v>
      </c>
      <c r="F1095" s="65">
        <v>44158</v>
      </c>
      <c r="G1095" s="4" t="s">
        <v>16</v>
      </c>
      <c r="H1095" s="1">
        <v>10</v>
      </c>
      <c r="I1095" s="1">
        <v>7</v>
      </c>
      <c r="J1095" s="2" t="s">
        <v>976</v>
      </c>
      <c r="K1095" s="68" t="s">
        <v>18</v>
      </c>
      <c r="L1095" s="4" t="s">
        <v>727</v>
      </c>
      <c r="M1095" s="2" t="s">
        <v>19</v>
      </c>
      <c r="N1095" s="2" t="s">
        <v>20</v>
      </c>
    </row>
    <row r="1096" spans="1:14" ht="15" customHeight="1" x14ac:dyDescent="0.25">
      <c r="A1096" s="2">
        <v>6227</v>
      </c>
      <c r="B1096" s="70">
        <v>26337</v>
      </c>
      <c r="C1096" s="4" t="s">
        <v>14</v>
      </c>
      <c r="D1096" s="5">
        <v>44148</v>
      </c>
      <c r="E1096" s="2" t="s">
        <v>727</v>
      </c>
      <c r="F1096" s="65">
        <v>44158</v>
      </c>
      <c r="G1096" s="4" t="s">
        <v>16</v>
      </c>
      <c r="H1096" s="1">
        <v>10</v>
      </c>
      <c r="I1096" s="1">
        <v>7</v>
      </c>
      <c r="J1096" s="2" t="s">
        <v>977</v>
      </c>
      <c r="K1096" s="68" t="s">
        <v>18</v>
      </c>
      <c r="L1096" s="4" t="s">
        <v>727</v>
      </c>
      <c r="M1096" s="2" t="s">
        <v>19</v>
      </c>
      <c r="N1096" s="2" t="s">
        <v>20</v>
      </c>
    </row>
    <row r="1097" spans="1:14" ht="15" customHeight="1" x14ac:dyDescent="0.25">
      <c r="A1097" s="2">
        <v>6228</v>
      </c>
      <c r="B1097" s="70">
        <v>26338</v>
      </c>
      <c r="C1097" s="4" t="s">
        <v>14</v>
      </c>
      <c r="D1097" s="5">
        <v>44148</v>
      </c>
      <c r="E1097" s="2" t="s">
        <v>727</v>
      </c>
      <c r="F1097" s="65">
        <v>44158</v>
      </c>
      <c r="G1097" s="4" t="s">
        <v>16</v>
      </c>
      <c r="H1097" s="1">
        <v>10</v>
      </c>
      <c r="I1097" s="1">
        <v>7</v>
      </c>
      <c r="J1097" s="2" t="s">
        <v>978</v>
      </c>
      <c r="K1097" s="68" t="s">
        <v>18</v>
      </c>
      <c r="L1097" s="4" t="s">
        <v>727</v>
      </c>
      <c r="M1097" s="2" t="s">
        <v>19</v>
      </c>
      <c r="N1097" s="2" t="s">
        <v>20</v>
      </c>
    </row>
    <row r="1098" spans="1:14" ht="15" customHeight="1" x14ac:dyDescent="0.25">
      <c r="A1098" s="2">
        <v>6229</v>
      </c>
      <c r="B1098" s="70">
        <v>26339</v>
      </c>
      <c r="C1098" s="4" t="s">
        <v>14</v>
      </c>
      <c r="D1098" s="5">
        <v>44148</v>
      </c>
      <c r="E1098" s="2" t="s">
        <v>727</v>
      </c>
      <c r="F1098" s="65">
        <v>44158</v>
      </c>
      <c r="G1098" s="4" t="s">
        <v>16</v>
      </c>
      <c r="H1098" s="1">
        <v>10</v>
      </c>
      <c r="I1098" s="1">
        <v>7</v>
      </c>
      <c r="J1098" s="2" t="s">
        <v>979</v>
      </c>
      <c r="K1098" s="68" t="s">
        <v>18</v>
      </c>
      <c r="L1098" s="4" t="s">
        <v>727</v>
      </c>
      <c r="M1098" s="2" t="s">
        <v>19</v>
      </c>
      <c r="N1098" s="2" t="s">
        <v>20</v>
      </c>
    </row>
    <row r="1099" spans="1:14" ht="15" customHeight="1" x14ac:dyDescent="0.25">
      <c r="A1099" s="2">
        <v>6230</v>
      </c>
      <c r="B1099" s="70">
        <v>26340</v>
      </c>
      <c r="C1099" s="4" t="s">
        <v>21</v>
      </c>
      <c r="D1099" s="5">
        <v>44148</v>
      </c>
      <c r="E1099" s="2" t="s">
        <v>727</v>
      </c>
      <c r="F1099" s="65">
        <v>44152</v>
      </c>
      <c r="G1099" s="4" t="s">
        <v>16</v>
      </c>
      <c r="H1099" s="1">
        <v>4</v>
      </c>
      <c r="I1099" s="1">
        <v>3</v>
      </c>
      <c r="J1099" s="2" t="s">
        <v>467</v>
      </c>
      <c r="K1099" s="68" t="s">
        <v>18</v>
      </c>
      <c r="L1099" s="4" t="s">
        <v>727</v>
      </c>
      <c r="M1099" s="2" t="s">
        <v>19</v>
      </c>
      <c r="N1099" s="2" t="s">
        <v>20</v>
      </c>
    </row>
    <row r="1100" spans="1:14" ht="15" customHeight="1" x14ac:dyDescent="0.25">
      <c r="A1100" s="2">
        <v>6231</v>
      </c>
      <c r="B1100" s="70">
        <v>26341</v>
      </c>
      <c r="C1100" s="4" t="s">
        <v>14</v>
      </c>
      <c r="D1100" s="5">
        <v>44148</v>
      </c>
      <c r="E1100" s="2" t="s">
        <v>727</v>
      </c>
      <c r="F1100" s="65">
        <v>44158</v>
      </c>
      <c r="G1100" s="4" t="s">
        <v>16</v>
      </c>
      <c r="H1100" s="1">
        <v>10</v>
      </c>
      <c r="I1100" s="1">
        <v>7</v>
      </c>
      <c r="J1100" s="2" t="s">
        <v>980</v>
      </c>
      <c r="K1100" s="68" t="s">
        <v>18</v>
      </c>
      <c r="L1100" s="4" t="s">
        <v>727</v>
      </c>
      <c r="M1100" s="2" t="s">
        <v>19</v>
      </c>
      <c r="N1100" s="2" t="s">
        <v>20</v>
      </c>
    </row>
    <row r="1101" spans="1:14" ht="15" customHeight="1" x14ac:dyDescent="0.25">
      <c r="A1101" s="2">
        <v>6232</v>
      </c>
      <c r="B1101" s="70">
        <v>26342</v>
      </c>
      <c r="C1101" s="4" t="s">
        <v>21</v>
      </c>
      <c r="D1101" s="5">
        <v>44148</v>
      </c>
      <c r="E1101" s="2" t="s">
        <v>727</v>
      </c>
      <c r="F1101" s="65">
        <v>44152</v>
      </c>
      <c r="G1101" s="4" t="s">
        <v>16</v>
      </c>
      <c r="H1101" s="1">
        <v>4</v>
      </c>
      <c r="I1101" s="1">
        <v>3</v>
      </c>
      <c r="J1101" s="2" t="s">
        <v>981</v>
      </c>
      <c r="K1101" s="68" t="s">
        <v>18</v>
      </c>
      <c r="L1101" s="4" t="s">
        <v>727</v>
      </c>
      <c r="M1101" s="2" t="s">
        <v>19</v>
      </c>
      <c r="N1101" s="2" t="s">
        <v>20</v>
      </c>
    </row>
    <row r="1102" spans="1:14" ht="15" customHeight="1" x14ac:dyDescent="0.25">
      <c r="A1102" s="2">
        <v>6233</v>
      </c>
      <c r="B1102" s="70">
        <v>26343</v>
      </c>
      <c r="C1102" s="4" t="s">
        <v>14</v>
      </c>
      <c r="D1102" s="5">
        <v>44148</v>
      </c>
      <c r="E1102" s="2" t="s">
        <v>727</v>
      </c>
      <c r="F1102" s="65">
        <v>44158</v>
      </c>
      <c r="G1102" s="4" t="s">
        <v>16</v>
      </c>
      <c r="H1102" s="1">
        <v>10</v>
      </c>
      <c r="I1102" s="1">
        <v>7</v>
      </c>
      <c r="J1102" s="2" t="s">
        <v>982</v>
      </c>
      <c r="K1102" s="68" t="s">
        <v>18</v>
      </c>
      <c r="L1102" s="4" t="s">
        <v>727</v>
      </c>
      <c r="M1102" s="2" t="s">
        <v>19</v>
      </c>
      <c r="N1102" s="2" t="s">
        <v>20</v>
      </c>
    </row>
    <row r="1103" spans="1:14" ht="15" customHeight="1" x14ac:dyDescent="0.25">
      <c r="A1103" s="2">
        <v>6234</v>
      </c>
      <c r="B1103" s="70">
        <v>26344</v>
      </c>
      <c r="C1103" s="4" t="s">
        <v>21</v>
      </c>
      <c r="D1103" s="5">
        <v>44148</v>
      </c>
      <c r="E1103" s="2" t="s">
        <v>727</v>
      </c>
      <c r="F1103" s="65">
        <v>44152</v>
      </c>
      <c r="G1103" s="4" t="s">
        <v>16</v>
      </c>
      <c r="H1103" s="1">
        <v>4</v>
      </c>
      <c r="I1103" s="1">
        <v>3</v>
      </c>
      <c r="J1103" s="2" t="s">
        <v>983</v>
      </c>
      <c r="K1103" s="68" t="s">
        <v>18</v>
      </c>
      <c r="L1103" s="4" t="s">
        <v>727</v>
      </c>
      <c r="M1103" s="2" t="s">
        <v>19</v>
      </c>
      <c r="N1103" s="2" t="s">
        <v>20</v>
      </c>
    </row>
    <row r="1104" spans="1:14" ht="15" customHeight="1" x14ac:dyDescent="0.25">
      <c r="A1104" s="2">
        <v>6235</v>
      </c>
      <c r="B1104" s="70">
        <v>26345</v>
      </c>
      <c r="C1104" s="4" t="s">
        <v>30</v>
      </c>
      <c r="D1104" s="5">
        <v>44148</v>
      </c>
      <c r="E1104" s="2" t="s">
        <v>727</v>
      </c>
      <c r="F1104" s="65">
        <v>44152</v>
      </c>
      <c r="G1104" s="4" t="s">
        <v>16</v>
      </c>
      <c r="H1104" s="1">
        <v>4</v>
      </c>
      <c r="I1104" s="1">
        <v>3</v>
      </c>
      <c r="J1104" s="2" t="s">
        <v>984</v>
      </c>
      <c r="K1104" s="68" t="s">
        <v>18</v>
      </c>
      <c r="L1104" s="4" t="s">
        <v>727</v>
      </c>
      <c r="M1104" s="2" t="s">
        <v>19</v>
      </c>
      <c r="N1104" s="2" t="s">
        <v>20</v>
      </c>
    </row>
    <row r="1105" spans="1:14" ht="15" customHeight="1" x14ac:dyDescent="0.25">
      <c r="A1105" s="2">
        <v>6236</v>
      </c>
      <c r="B1105" s="70">
        <v>26346</v>
      </c>
      <c r="C1105" s="4" t="s">
        <v>30</v>
      </c>
      <c r="D1105" s="5">
        <v>44148</v>
      </c>
      <c r="E1105" s="2" t="s">
        <v>727</v>
      </c>
      <c r="F1105" s="65">
        <v>44152</v>
      </c>
      <c r="G1105" s="4" t="s">
        <v>16</v>
      </c>
      <c r="H1105" s="1">
        <v>4</v>
      </c>
      <c r="I1105" s="1">
        <v>3</v>
      </c>
      <c r="J1105" s="2" t="s">
        <v>985</v>
      </c>
      <c r="K1105" s="68" t="s">
        <v>18</v>
      </c>
      <c r="L1105" s="4" t="s">
        <v>727</v>
      </c>
      <c r="M1105" s="2" t="s">
        <v>19</v>
      </c>
      <c r="N1105" s="2" t="s">
        <v>20</v>
      </c>
    </row>
    <row r="1106" spans="1:14" ht="15" customHeight="1" x14ac:dyDescent="0.25">
      <c r="A1106" s="2">
        <v>6237</v>
      </c>
      <c r="B1106" s="70">
        <v>26347</v>
      </c>
      <c r="C1106" s="4" t="s">
        <v>21</v>
      </c>
      <c r="D1106" s="5">
        <v>44148</v>
      </c>
      <c r="E1106" s="2" t="s">
        <v>727</v>
      </c>
      <c r="F1106" s="65">
        <v>44152</v>
      </c>
      <c r="G1106" s="4" t="s">
        <v>16</v>
      </c>
      <c r="H1106" s="1">
        <v>4</v>
      </c>
      <c r="I1106" s="1">
        <v>3</v>
      </c>
      <c r="J1106" s="2" t="s">
        <v>986</v>
      </c>
      <c r="K1106" s="68" t="s">
        <v>18</v>
      </c>
      <c r="L1106" s="4" t="s">
        <v>727</v>
      </c>
      <c r="M1106" s="2" t="s">
        <v>19</v>
      </c>
      <c r="N1106" s="2" t="s">
        <v>20</v>
      </c>
    </row>
    <row r="1107" spans="1:14" ht="15" customHeight="1" x14ac:dyDescent="0.25">
      <c r="A1107" s="2">
        <v>6238</v>
      </c>
      <c r="B1107" s="70">
        <v>26348</v>
      </c>
      <c r="C1107" s="4" t="s">
        <v>21</v>
      </c>
      <c r="D1107" s="5">
        <v>44148</v>
      </c>
      <c r="E1107" s="2" t="s">
        <v>727</v>
      </c>
      <c r="F1107" s="65" t="s">
        <v>34</v>
      </c>
      <c r="G1107" s="4" t="s">
        <v>34</v>
      </c>
      <c r="H1107" s="1" t="s">
        <v>35</v>
      </c>
      <c r="I1107" s="1" t="s">
        <v>35</v>
      </c>
      <c r="J1107" s="2" t="s">
        <v>987</v>
      </c>
      <c r="K1107" s="68" t="s">
        <v>37</v>
      </c>
      <c r="L1107" s="4" t="s">
        <v>34</v>
      </c>
      <c r="M1107" s="2" t="s">
        <v>38</v>
      </c>
      <c r="N1107" s="2" t="s">
        <v>34</v>
      </c>
    </row>
    <row r="1108" spans="1:14" ht="15" customHeight="1" x14ac:dyDescent="0.25">
      <c r="A1108" s="2">
        <v>6239</v>
      </c>
      <c r="B1108" s="70">
        <v>26349</v>
      </c>
      <c r="C1108" s="4" t="s">
        <v>30</v>
      </c>
      <c r="D1108" s="5">
        <v>44148</v>
      </c>
      <c r="E1108" s="2" t="s">
        <v>727</v>
      </c>
      <c r="F1108" s="65">
        <v>44152</v>
      </c>
      <c r="G1108" s="4" t="s">
        <v>16</v>
      </c>
      <c r="H1108" s="1">
        <v>4</v>
      </c>
      <c r="I1108" s="1">
        <v>3</v>
      </c>
      <c r="J1108" s="2" t="s">
        <v>550</v>
      </c>
      <c r="K1108" s="68" t="s">
        <v>18</v>
      </c>
      <c r="L1108" s="4" t="s">
        <v>727</v>
      </c>
      <c r="M1108" s="2" t="s">
        <v>19</v>
      </c>
      <c r="N1108" s="2" t="s">
        <v>20</v>
      </c>
    </row>
    <row r="1109" spans="1:14" ht="15" customHeight="1" x14ac:dyDescent="0.25">
      <c r="A1109" s="2">
        <v>6240</v>
      </c>
      <c r="B1109" s="70">
        <v>26350</v>
      </c>
      <c r="C1109" s="4" t="s">
        <v>14</v>
      </c>
      <c r="D1109" s="5">
        <v>44148</v>
      </c>
      <c r="E1109" s="2" t="s">
        <v>727</v>
      </c>
      <c r="F1109" s="65">
        <v>44158</v>
      </c>
      <c r="G1109" s="4" t="s">
        <v>16</v>
      </c>
      <c r="H1109" s="1">
        <v>10</v>
      </c>
      <c r="I1109" s="1">
        <v>7</v>
      </c>
      <c r="J1109" s="2" t="s">
        <v>988</v>
      </c>
      <c r="K1109" s="68" t="s">
        <v>18</v>
      </c>
      <c r="L1109" s="4" t="s">
        <v>727</v>
      </c>
      <c r="M1109" s="2" t="s">
        <v>19</v>
      </c>
      <c r="N1109" s="2" t="s">
        <v>20</v>
      </c>
    </row>
    <row r="1110" spans="1:14" ht="15" customHeight="1" x14ac:dyDescent="0.25">
      <c r="A1110" s="2">
        <v>6241</v>
      </c>
      <c r="B1110" s="70">
        <v>26351</v>
      </c>
      <c r="C1110" s="4" t="s">
        <v>14</v>
      </c>
      <c r="D1110" s="5">
        <v>44148</v>
      </c>
      <c r="E1110" s="2" t="s">
        <v>727</v>
      </c>
      <c r="F1110" s="65">
        <v>44158</v>
      </c>
      <c r="G1110" s="4" t="s">
        <v>16</v>
      </c>
      <c r="H1110" s="1">
        <v>10</v>
      </c>
      <c r="I1110" s="1">
        <v>7</v>
      </c>
      <c r="J1110" s="2" t="s">
        <v>988</v>
      </c>
      <c r="K1110" s="68" t="s">
        <v>18</v>
      </c>
      <c r="L1110" s="4" t="s">
        <v>727</v>
      </c>
      <c r="M1110" s="2" t="s">
        <v>19</v>
      </c>
      <c r="N1110" s="2" t="s">
        <v>20</v>
      </c>
    </row>
    <row r="1111" spans="1:14" ht="15" customHeight="1" x14ac:dyDescent="0.25">
      <c r="A1111" s="2">
        <v>6242</v>
      </c>
      <c r="B1111" s="70">
        <v>26352</v>
      </c>
      <c r="C1111" s="4" t="s">
        <v>21</v>
      </c>
      <c r="D1111" s="5">
        <v>44149</v>
      </c>
      <c r="E1111" s="2" t="s">
        <v>727</v>
      </c>
      <c r="F1111" s="65">
        <v>44153</v>
      </c>
      <c r="G1111" s="4" t="s">
        <v>16</v>
      </c>
      <c r="H1111" s="1">
        <v>4</v>
      </c>
      <c r="I1111" s="1">
        <v>3</v>
      </c>
      <c r="J1111" s="2" t="s">
        <v>910</v>
      </c>
      <c r="K1111" s="68" t="s">
        <v>18</v>
      </c>
      <c r="L1111" s="4" t="s">
        <v>727</v>
      </c>
      <c r="M1111" s="2" t="s">
        <v>19</v>
      </c>
      <c r="N1111" s="2" t="s">
        <v>20</v>
      </c>
    </row>
    <row r="1112" spans="1:14" ht="15" customHeight="1" x14ac:dyDescent="0.25">
      <c r="A1112" s="2">
        <v>6243</v>
      </c>
      <c r="B1112" s="70">
        <v>26353</v>
      </c>
      <c r="C1112" s="4" t="s">
        <v>14</v>
      </c>
      <c r="D1112" s="5">
        <v>44149</v>
      </c>
      <c r="E1112" s="2" t="s">
        <v>727</v>
      </c>
      <c r="F1112" s="65">
        <v>44158</v>
      </c>
      <c r="G1112" s="4" t="s">
        <v>16</v>
      </c>
      <c r="H1112" s="1">
        <v>9</v>
      </c>
      <c r="I1112" s="1">
        <v>6</v>
      </c>
      <c r="J1112" s="2" t="s">
        <v>902</v>
      </c>
      <c r="K1112" s="68" t="s">
        <v>18</v>
      </c>
      <c r="L1112" s="4" t="s">
        <v>727</v>
      </c>
      <c r="M1112" s="2" t="s">
        <v>19</v>
      </c>
      <c r="N1112" s="2" t="s">
        <v>20</v>
      </c>
    </row>
    <row r="1113" spans="1:14" ht="15" customHeight="1" x14ac:dyDescent="0.25">
      <c r="A1113" s="2">
        <v>6244</v>
      </c>
      <c r="B1113" s="70">
        <v>26354</v>
      </c>
      <c r="C1113" s="4" t="s">
        <v>21</v>
      </c>
      <c r="D1113" s="5">
        <v>44149</v>
      </c>
      <c r="E1113" s="2" t="s">
        <v>727</v>
      </c>
      <c r="F1113" s="65">
        <v>44152</v>
      </c>
      <c r="G1113" s="4" t="s">
        <v>16</v>
      </c>
      <c r="H1113" s="1">
        <v>3</v>
      </c>
      <c r="I1113" s="1">
        <v>2</v>
      </c>
      <c r="J1113" s="2" t="s">
        <v>989</v>
      </c>
      <c r="K1113" s="68" t="s">
        <v>18</v>
      </c>
      <c r="L1113" s="4" t="s">
        <v>727</v>
      </c>
      <c r="M1113" s="2" t="s">
        <v>19</v>
      </c>
      <c r="N1113" s="2" t="s">
        <v>20</v>
      </c>
    </row>
    <row r="1114" spans="1:14" ht="15" customHeight="1" x14ac:dyDescent="0.25">
      <c r="A1114" s="2">
        <v>6245</v>
      </c>
      <c r="B1114" s="70">
        <v>26355</v>
      </c>
      <c r="C1114" s="4" t="s">
        <v>21</v>
      </c>
      <c r="D1114" s="5">
        <v>44149</v>
      </c>
      <c r="E1114" s="2" t="s">
        <v>727</v>
      </c>
      <c r="F1114" s="65">
        <v>44152</v>
      </c>
      <c r="G1114" s="4" t="s">
        <v>16</v>
      </c>
      <c r="H1114" s="1">
        <v>3</v>
      </c>
      <c r="I1114" s="1">
        <v>2</v>
      </c>
      <c r="J1114" s="2" t="s">
        <v>990</v>
      </c>
      <c r="K1114" s="68" t="s">
        <v>18</v>
      </c>
      <c r="L1114" s="4" t="s">
        <v>727</v>
      </c>
      <c r="M1114" s="2" t="s">
        <v>19</v>
      </c>
      <c r="N1114" s="2" t="s">
        <v>20</v>
      </c>
    </row>
    <row r="1115" spans="1:14" ht="15" customHeight="1" x14ac:dyDescent="0.25">
      <c r="A1115" s="2">
        <v>6246</v>
      </c>
      <c r="B1115" s="70">
        <v>26356</v>
      </c>
      <c r="C1115" s="4" t="s">
        <v>21</v>
      </c>
      <c r="D1115" s="5">
        <v>44149</v>
      </c>
      <c r="E1115" s="2" t="s">
        <v>727</v>
      </c>
      <c r="F1115" s="65">
        <v>44152</v>
      </c>
      <c r="G1115" s="4" t="s">
        <v>16</v>
      </c>
      <c r="H1115" s="1">
        <v>3</v>
      </c>
      <c r="I1115" s="1">
        <v>2</v>
      </c>
      <c r="J1115" s="2" t="s">
        <v>991</v>
      </c>
      <c r="K1115" s="68" t="s">
        <v>18</v>
      </c>
      <c r="L1115" s="4" t="s">
        <v>727</v>
      </c>
      <c r="M1115" s="2" t="s">
        <v>19</v>
      </c>
      <c r="N1115" s="2" t="s">
        <v>20</v>
      </c>
    </row>
    <row r="1116" spans="1:14" ht="15" customHeight="1" x14ac:dyDescent="0.25">
      <c r="A1116" s="2">
        <v>6247</v>
      </c>
      <c r="B1116" s="70">
        <v>26357</v>
      </c>
      <c r="C1116" s="4" t="s">
        <v>32</v>
      </c>
      <c r="D1116" s="5">
        <v>44150</v>
      </c>
      <c r="E1116" s="2" t="s">
        <v>727</v>
      </c>
      <c r="F1116" s="65">
        <v>44158</v>
      </c>
      <c r="G1116" s="4" t="s">
        <v>16</v>
      </c>
      <c r="H1116" s="1">
        <v>8</v>
      </c>
      <c r="I1116" s="1">
        <v>6</v>
      </c>
      <c r="J1116" s="2" t="s">
        <v>992</v>
      </c>
      <c r="K1116" s="68" t="s">
        <v>18</v>
      </c>
      <c r="L1116" s="4" t="s">
        <v>727</v>
      </c>
      <c r="M1116" s="2" t="s">
        <v>19</v>
      </c>
      <c r="N1116" s="2" t="s">
        <v>20</v>
      </c>
    </row>
    <row r="1117" spans="1:14" ht="15" customHeight="1" x14ac:dyDescent="0.25">
      <c r="A1117" s="2">
        <v>6248</v>
      </c>
      <c r="B1117" s="70">
        <v>26358</v>
      </c>
      <c r="C1117" s="4" t="s">
        <v>32</v>
      </c>
      <c r="D1117" s="5">
        <v>44150</v>
      </c>
      <c r="E1117" s="2" t="s">
        <v>727</v>
      </c>
      <c r="F1117" s="65">
        <v>44158</v>
      </c>
      <c r="G1117" s="4" t="s">
        <v>16</v>
      </c>
      <c r="H1117" s="1">
        <v>8</v>
      </c>
      <c r="I1117" s="1">
        <v>6</v>
      </c>
      <c r="J1117" s="2" t="s">
        <v>993</v>
      </c>
      <c r="K1117" s="68" t="s">
        <v>18</v>
      </c>
      <c r="L1117" s="4" t="s">
        <v>727</v>
      </c>
      <c r="M1117" s="2" t="s">
        <v>19</v>
      </c>
      <c r="N1117" s="2" t="s">
        <v>20</v>
      </c>
    </row>
    <row r="1118" spans="1:14" ht="15" customHeight="1" x14ac:dyDescent="0.25">
      <c r="A1118" s="2">
        <v>6249</v>
      </c>
      <c r="B1118" s="70">
        <v>26359</v>
      </c>
      <c r="C1118" s="4" t="s">
        <v>21</v>
      </c>
      <c r="D1118" s="5">
        <v>44150</v>
      </c>
      <c r="E1118" s="2" t="s">
        <v>727</v>
      </c>
      <c r="F1118" s="65">
        <v>44152</v>
      </c>
      <c r="G1118" s="4" t="s">
        <v>16</v>
      </c>
      <c r="H1118" s="1">
        <v>2</v>
      </c>
      <c r="I1118" s="1">
        <v>2</v>
      </c>
      <c r="J1118" s="2" t="s">
        <v>994</v>
      </c>
      <c r="K1118" s="68" t="s">
        <v>18</v>
      </c>
      <c r="L1118" s="4" t="s">
        <v>727</v>
      </c>
      <c r="M1118" s="2" t="s">
        <v>19</v>
      </c>
      <c r="N1118" s="2" t="s">
        <v>20</v>
      </c>
    </row>
    <row r="1119" spans="1:14" ht="15" customHeight="1" x14ac:dyDescent="0.25">
      <c r="A1119" s="2">
        <v>6250</v>
      </c>
      <c r="B1119" s="70">
        <v>26360</v>
      </c>
      <c r="C1119" s="4" t="s">
        <v>21</v>
      </c>
      <c r="D1119" s="5">
        <v>44150</v>
      </c>
      <c r="E1119" s="2" t="s">
        <v>727</v>
      </c>
      <c r="F1119" s="65">
        <v>44152</v>
      </c>
      <c r="G1119" s="4" t="s">
        <v>16</v>
      </c>
      <c r="H1119" s="1">
        <v>2</v>
      </c>
      <c r="I1119" s="1">
        <v>2</v>
      </c>
      <c r="J1119" s="2" t="s">
        <v>841</v>
      </c>
      <c r="K1119" s="68" t="s">
        <v>18</v>
      </c>
      <c r="L1119" s="4" t="s">
        <v>727</v>
      </c>
      <c r="M1119" s="2" t="s">
        <v>19</v>
      </c>
      <c r="N1119" s="2" t="s">
        <v>20</v>
      </c>
    </row>
    <row r="1120" spans="1:14" ht="15" customHeight="1" x14ac:dyDescent="0.25">
      <c r="A1120" s="2">
        <v>6251</v>
      </c>
      <c r="B1120" s="70">
        <v>26361</v>
      </c>
      <c r="C1120" s="4" t="s">
        <v>21</v>
      </c>
      <c r="D1120" s="5">
        <v>44150</v>
      </c>
      <c r="E1120" s="2" t="s">
        <v>727</v>
      </c>
      <c r="F1120" s="65">
        <v>44152</v>
      </c>
      <c r="G1120" s="4" t="s">
        <v>16</v>
      </c>
      <c r="H1120" s="1">
        <v>2</v>
      </c>
      <c r="I1120" s="1">
        <v>2</v>
      </c>
      <c r="J1120" s="2" t="s">
        <v>995</v>
      </c>
      <c r="K1120" s="68" t="s">
        <v>18</v>
      </c>
      <c r="L1120" s="4" t="s">
        <v>727</v>
      </c>
      <c r="M1120" s="2" t="s">
        <v>19</v>
      </c>
      <c r="N1120" s="2" t="s">
        <v>20</v>
      </c>
    </row>
    <row r="1121" spans="1:14" ht="15" customHeight="1" x14ac:dyDescent="0.25">
      <c r="A1121" s="2">
        <v>6252</v>
      </c>
      <c r="B1121" s="70">
        <v>26362</v>
      </c>
      <c r="C1121" s="4" t="s">
        <v>14</v>
      </c>
      <c r="D1121" s="5">
        <v>44151</v>
      </c>
      <c r="E1121" s="2" t="s">
        <v>727</v>
      </c>
      <c r="F1121" s="65">
        <v>44158</v>
      </c>
      <c r="G1121" s="4" t="s">
        <v>16</v>
      </c>
      <c r="H1121" s="1">
        <v>7</v>
      </c>
      <c r="I1121" s="1">
        <v>6</v>
      </c>
      <c r="J1121" s="2" t="s">
        <v>996</v>
      </c>
      <c r="K1121" s="68" t="s">
        <v>18</v>
      </c>
      <c r="L1121" s="4" t="s">
        <v>727</v>
      </c>
      <c r="M1121" s="2" t="s">
        <v>19</v>
      </c>
      <c r="N1121" s="2" t="s">
        <v>20</v>
      </c>
    </row>
    <row r="1122" spans="1:14" ht="15" customHeight="1" x14ac:dyDescent="0.25">
      <c r="A1122" s="2">
        <v>6253</v>
      </c>
      <c r="B1122" s="70">
        <v>26363</v>
      </c>
      <c r="C1122" s="4" t="s">
        <v>32</v>
      </c>
      <c r="D1122" s="5">
        <v>44151</v>
      </c>
      <c r="E1122" s="2" t="s">
        <v>727</v>
      </c>
      <c r="F1122" s="65">
        <v>44158</v>
      </c>
      <c r="G1122" s="4" t="s">
        <v>16</v>
      </c>
      <c r="H1122" s="1">
        <v>7</v>
      </c>
      <c r="I1122" s="1">
        <v>6</v>
      </c>
      <c r="J1122" s="2" t="s">
        <v>997</v>
      </c>
      <c r="K1122" s="68" t="s">
        <v>18</v>
      </c>
      <c r="L1122" s="4" t="s">
        <v>727</v>
      </c>
      <c r="M1122" s="2" t="s">
        <v>19</v>
      </c>
      <c r="N1122" s="2" t="s">
        <v>20</v>
      </c>
    </row>
    <row r="1123" spans="1:14" ht="15" customHeight="1" x14ac:dyDescent="0.25">
      <c r="A1123" s="2">
        <v>6254</v>
      </c>
      <c r="B1123" s="70">
        <v>26364</v>
      </c>
      <c r="C1123" s="4" t="s">
        <v>14</v>
      </c>
      <c r="D1123" s="5">
        <v>44151</v>
      </c>
      <c r="E1123" s="2" t="s">
        <v>727</v>
      </c>
      <c r="F1123" s="65">
        <v>44158</v>
      </c>
      <c r="G1123" s="4" t="s">
        <v>16</v>
      </c>
      <c r="H1123" s="1">
        <v>7</v>
      </c>
      <c r="I1123" s="1">
        <v>6</v>
      </c>
      <c r="J1123" s="2" t="s">
        <v>998</v>
      </c>
      <c r="K1123" s="68" t="s">
        <v>18</v>
      </c>
      <c r="L1123" s="4" t="s">
        <v>727</v>
      </c>
      <c r="M1123" s="2" t="s">
        <v>19</v>
      </c>
      <c r="N1123" s="2" t="s">
        <v>20</v>
      </c>
    </row>
    <row r="1124" spans="1:14" ht="15" customHeight="1" x14ac:dyDescent="0.25">
      <c r="A1124" s="2">
        <v>6255</v>
      </c>
      <c r="B1124" s="70">
        <v>26365</v>
      </c>
      <c r="C1124" s="4" t="s">
        <v>14</v>
      </c>
      <c r="D1124" s="5">
        <v>44151</v>
      </c>
      <c r="E1124" s="2" t="s">
        <v>727</v>
      </c>
      <c r="F1124" s="65">
        <v>44158</v>
      </c>
      <c r="G1124" s="4" t="s">
        <v>16</v>
      </c>
      <c r="H1124" s="1">
        <v>7</v>
      </c>
      <c r="I1124" s="1">
        <v>6</v>
      </c>
      <c r="J1124" s="2" t="s">
        <v>999</v>
      </c>
      <c r="K1124" s="68" t="s">
        <v>18</v>
      </c>
      <c r="L1124" s="4" t="s">
        <v>727</v>
      </c>
      <c r="M1124" s="2" t="s">
        <v>19</v>
      </c>
      <c r="N1124" s="2" t="s">
        <v>20</v>
      </c>
    </row>
    <row r="1125" spans="1:14" ht="15" customHeight="1" x14ac:dyDescent="0.25">
      <c r="A1125" s="2">
        <v>6256</v>
      </c>
      <c r="B1125" s="70">
        <v>26366</v>
      </c>
      <c r="C1125" s="4" t="s">
        <v>32</v>
      </c>
      <c r="D1125" s="5">
        <v>44151</v>
      </c>
      <c r="E1125" s="2" t="s">
        <v>727</v>
      </c>
      <c r="F1125" s="65">
        <v>44158</v>
      </c>
      <c r="G1125" s="4" t="s">
        <v>16</v>
      </c>
      <c r="H1125" s="1">
        <v>7</v>
      </c>
      <c r="I1125" s="1">
        <v>6</v>
      </c>
      <c r="J1125" s="2" t="s">
        <v>1000</v>
      </c>
      <c r="K1125" s="68" t="s">
        <v>18</v>
      </c>
      <c r="L1125" s="4" t="s">
        <v>727</v>
      </c>
      <c r="M1125" s="2" t="s">
        <v>19</v>
      </c>
      <c r="N1125" s="2" t="s">
        <v>20</v>
      </c>
    </row>
    <row r="1126" spans="1:14" ht="15" customHeight="1" x14ac:dyDescent="0.25">
      <c r="A1126" s="2">
        <v>6257</v>
      </c>
      <c r="B1126" s="70">
        <v>26367</v>
      </c>
      <c r="C1126" s="4" t="s">
        <v>14</v>
      </c>
      <c r="D1126" s="5">
        <v>44151</v>
      </c>
      <c r="E1126" s="2" t="s">
        <v>727</v>
      </c>
      <c r="F1126" s="65">
        <v>44158</v>
      </c>
      <c r="G1126" s="4" t="s">
        <v>16</v>
      </c>
      <c r="H1126" s="1">
        <v>7</v>
      </c>
      <c r="I1126" s="1">
        <v>6</v>
      </c>
      <c r="J1126" s="2" t="s">
        <v>1001</v>
      </c>
      <c r="K1126" s="68" t="s">
        <v>18</v>
      </c>
      <c r="L1126" s="4" t="s">
        <v>727</v>
      </c>
      <c r="M1126" s="2" t="s">
        <v>19</v>
      </c>
      <c r="N1126" s="2" t="s">
        <v>20</v>
      </c>
    </row>
    <row r="1127" spans="1:14" ht="15" customHeight="1" x14ac:dyDescent="0.25">
      <c r="A1127" s="2">
        <v>6258</v>
      </c>
      <c r="B1127" s="70">
        <v>26368</v>
      </c>
      <c r="C1127" s="4" t="s">
        <v>21</v>
      </c>
      <c r="D1127" s="5">
        <v>44152</v>
      </c>
      <c r="E1127" s="2" t="s">
        <v>727</v>
      </c>
      <c r="F1127" s="65">
        <v>44152</v>
      </c>
      <c r="G1127" s="4" t="s">
        <v>16</v>
      </c>
      <c r="H1127" s="1">
        <v>0</v>
      </c>
      <c r="I1127" s="1">
        <v>1</v>
      </c>
      <c r="J1127" s="2" t="s">
        <v>568</v>
      </c>
      <c r="K1127" s="68" t="s">
        <v>18</v>
      </c>
      <c r="L1127" s="4" t="s">
        <v>727</v>
      </c>
      <c r="M1127" s="2" t="s">
        <v>19</v>
      </c>
      <c r="N1127" s="2" t="s">
        <v>20</v>
      </c>
    </row>
    <row r="1128" spans="1:14" ht="15" customHeight="1" x14ac:dyDescent="0.25">
      <c r="A1128" s="2">
        <v>6259</v>
      </c>
      <c r="B1128" s="70">
        <v>26369</v>
      </c>
      <c r="C1128" s="4" t="s">
        <v>21</v>
      </c>
      <c r="D1128" s="5">
        <v>44152</v>
      </c>
      <c r="E1128" s="2" t="s">
        <v>727</v>
      </c>
      <c r="F1128" s="65">
        <v>44152</v>
      </c>
      <c r="G1128" s="4" t="s">
        <v>16</v>
      </c>
      <c r="H1128" s="1">
        <v>0</v>
      </c>
      <c r="I1128" s="1">
        <v>1</v>
      </c>
      <c r="J1128" s="2" t="s">
        <v>1002</v>
      </c>
      <c r="K1128" s="68" t="s">
        <v>18</v>
      </c>
      <c r="L1128" s="4" t="s">
        <v>727</v>
      </c>
      <c r="M1128" s="2" t="s">
        <v>19</v>
      </c>
      <c r="N1128" s="2" t="s">
        <v>20</v>
      </c>
    </row>
    <row r="1129" spans="1:14" ht="15" customHeight="1" x14ac:dyDescent="0.25">
      <c r="A1129" s="2">
        <v>6260</v>
      </c>
      <c r="B1129" s="70">
        <v>26370</v>
      </c>
      <c r="C1129" s="4" t="s">
        <v>14</v>
      </c>
      <c r="D1129" s="5">
        <v>44152</v>
      </c>
      <c r="E1129" s="2" t="s">
        <v>727</v>
      </c>
      <c r="F1129" s="65">
        <v>44158</v>
      </c>
      <c r="G1129" s="4" t="s">
        <v>16</v>
      </c>
      <c r="H1129" s="1">
        <v>6</v>
      </c>
      <c r="I1129" s="1">
        <v>5</v>
      </c>
      <c r="J1129" s="2" t="s">
        <v>1003</v>
      </c>
      <c r="K1129" s="68" t="s">
        <v>18</v>
      </c>
      <c r="L1129" s="4" t="s">
        <v>727</v>
      </c>
      <c r="M1129" s="2" t="s">
        <v>19</v>
      </c>
      <c r="N1129" s="2" t="s">
        <v>20</v>
      </c>
    </row>
    <row r="1130" spans="1:14" ht="15" customHeight="1" x14ac:dyDescent="0.25">
      <c r="A1130" s="2">
        <v>6261</v>
      </c>
      <c r="B1130" s="70">
        <v>26371</v>
      </c>
      <c r="C1130" s="4" t="s">
        <v>21</v>
      </c>
      <c r="D1130" s="5">
        <v>44152</v>
      </c>
      <c r="E1130" s="2" t="s">
        <v>727</v>
      </c>
      <c r="F1130" s="65" t="s">
        <v>34</v>
      </c>
      <c r="G1130" s="4" t="s">
        <v>34</v>
      </c>
      <c r="H1130" s="1" t="s">
        <v>35</v>
      </c>
      <c r="I1130" s="1" t="s">
        <v>35</v>
      </c>
      <c r="J1130" s="2" t="s">
        <v>1004</v>
      </c>
      <c r="K1130" s="68" t="s">
        <v>37</v>
      </c>
      <c r="L1130" s="4" t="s">
        <v>34</v>
      </c>
      <c r="M1130" s="2" t="s">
        <v>38</v>
      </c>
      <c r="N1130" s="2" t="s">
        <v>34</v>
      </c>
    </row>
    <row r="1131" spans="1:14" ht="15" customHeight="1" x14ac:dyDescent="0.25">
      <c r="A1131" s="2">
        <v>6262</v>
      </c>
      <c r="B1131" s="70">
        <v>26372</v>
      </c>
      <c r="C1131" s="4" t="s">
        <v>21</v>
      </c>
      <c r="D1131" s="5">
        <v>44152</v>
      </c>
      <c r="E1131" s="2" t="s">
        <v>727</v>
      </c>
      <c r="F1131" s="65">
        <v>44152</v>
      </c>
      <c r="G1131" s="4" t="s">
        <v>16</v>
      </c>
      <c r="H1131" s="1">
        <v>0</v>
      </c>
      <c r="I1131" s="1">
        <v>1</v>
      </c>
      <c r="J1131" s="2" t="s">
        <v>339</v>
      </c>
      <c r="K1131" s="68" t="s">
        <v>18</v>
      </c>
      <c r="L1131" s="4" t="s">
        <v>727</v>
      </c>
      <c r="M1131" s="2" t="s">
        <v>19</v>
      </c>
      <c r="N1131" s="2" t="s">
        <v>20</v>
      </c>
    </row>
    <row r="1132" spans="1:14" ht="15" customHeight="1" x14ac:dyDescent="0.25">
      <c r="A1132" s="2">
        <v>6263</v>
      </c>
      <c r="B1132" s="70">
        <v>26373</v>
      </c>
      <c r="C1132" s="4" t="s">
        <v>21</v>
      </c>
      <c r="D1132" s="5">
        <v>44152</v>
      </c>
      <c r="E1132" s="2" t="s">
        <v>727</v>
      </c>
      <c r="F1132" s="65">
        <v>44152</v>
      </c>
      <c r="G1132" s="4" t="s">
        <v>16</v>
      </c>
      <c r="H1132" s="1">
        <v>0</v>
      </c>
      <c r="I1132" s="1">
        <v>1</v>
      </c>
      <c r="J1132" s="2" t="s">
        <v>1005</v>
      </c>
      <c r="K1132" s="68" t="s">
        <v>18</v>
      </c>
      <c r="L1132" s="4" t="s">
        <v>727</v>
      </c>
      <c r="M1132" s="2" t="s">
        <v>19</v>
      </c>
      <c r="N1132" s="2" t="s">
        <v>20</v>
      </c>
    </row>
    <row r="1133" spans="1:14" ht="15" customHeight="1" x14ac:dyDescent="0.25">
      <c r="A1133" s="2">
        <v>6264</v>
      </c>
      <c r="B1133" s="70">
        <v>26374</v>
      </c>
      <c r="C1133" s="4" t="s">
        <v>21</v>
      </c>
      <c r="D1133" s="5">
        <v>44152</v>
      </c>
      <c r="E1133" s="2" t="s">
        <v>727</v>
      </c>
      <c r="F1133" s="65">
        <v>44152</v>
      </c>
      <c r="G1133" s="4" t="s">
        <v>16</v>
      </c>
      <c r="H1133" s="1">
        <v>0</v>
      </c>
      <c r="I1133" s="1">
        <v>1</v>
      </c>
      <c r="J1133" s="2" t="s">
        <v>1006</v>
      </c>
      <c r="K1133" s="68" t="s">
        <v>18</v>
      </c>
      <c r="L1133" s="4" t="s">
        <v>727</v>
      </c>
      <c r="M1133" s="2" t="s">
        <v>19</v>
      </c>
      <c r="N1133" s="2" t="s">
        <v>20</v>
      </c>
    </row>
    <row r="1134" spans="1:14" ht="15" customHeight="1" x14ac:dyDescent="0.25">
      <c r="A1134" s="2">
        <v>6265</v>
      </c>
      <c r="B1134" s="70">
        <v>26375</v>
      </c>
      <c r="C1134" s="4" t="s">
        <v>14</v>
      </c>
      <c r="D1134" s="5">
        <v>44152</v>
      </c>
      <c r="E1134" s="2" t="s">
        <v>727</v>
      </c>
      <c r="F1134" s="65">
        <v>44158</v>
      </c>
      <c r="G1134" s="4" t="s">
        <v>16</v>
      </c>
      <c r="H1134" s="1">
        <v>6</v>
      </c>
      <c r="I1134" s="1">
        <v>5</v>
      </c>
      <c r="J1134" s="2" t="s">
        <v>1007</v>
      </c>
      <c r="K1134" s="68" t="s">
        <v>18</v>
      </c>
      <c r="L1134" s="4" t="s">
        <v>727</v>
      </c>
      <c r="M1134" s="2" t="s">
        <v>19</v>
      </c>
      <c r="N1134" s="2" t="s">
        <v>20</v>
      </c>
    </row>
    <row r="1135" spans="1:14" ht="15" customHeight="1" x14ac:dyDescent="0.25">
      <c r="A1135" s="2">
        <v>6266</v>
      </c>
      <c r="B1135" s="70">
        <v>26376</v>
      </c>
      <c r="C1135" s="4" t="s">
        <v>14</v>
      </c>
      <c r="D1135" s="5">
        <v>44152</v>
      </c>
      <c r="E1135" s="2" t="s">
        <v>727</v>
      </c>
      <c r="F1135" s="65">
        <v>44158</v>
      </c>
      <c r="G1135" s="4" t="s">
        <v>16</v>
      </c>
      <c r="H1135" s="1">
        <v>6</v>
      </c>
      <c r="I1135" s="1">
        <v>5</v>
      </c>
      <c r="J1135" s="2" t="s">
        <v>1008</v>
      </c>
      <c r="K1135" s="68" t="s">
        <v>18</v>
      </c>
      <c r="L1135" s="4" t="s">
        <v>727</v>
      </c>
      <c r="M1135" s="2" t="s">
        <v>19</v>
      </c>
      <c r="N1135" s="2" t="s">
        <v>20</v>
      </c>
    </row>
    <row r="1136" spans="1:14" ht="15" customHeight="1" x14ac:dyDescent="0.25">
      <c r="A1136" s="2">
        <v>6267</v>
      </c>
      <c r="B1136" s="70">
        <v>26377</v>
      </c>
      <c r="C1136" s="4" t="s">
        <v>14</v>
      </c>
      <c r="D1136" s="5">
        <v>44152</v>
      </c>
      <c r="E1136" s="2" t="s">
        <v>727</v>
      </c>
      <c r="F1136" s="65">
        <v>44158</v>
      </c>
      <c r="G1136" s="4" t="s">
        <v>16</v>
      </c>
      <c r="H1136" s="1">
        <v>6</v>
      </c>
      <c r="I1136" s="1">
        <v>5</v>
      </c>
      <c r="J1136" s="2" t="s">
        <v>1009</v>
      </c>
      <c r="K1136" s="68" t="s">
        <v>18</v>
      </c>
      <c r="L1136" s="4" t="s">
        <v>727</v>
      </c>
      <c r="M1136" s="2" t="s">
        <v>19</v>
      </c>
      <c r="N1136" s="2" t="s">
        <v>20</v>
      </c>
    </row>
    <row r="1137" spans="1:14" ht="15" customHeight="1" x14ac:dyDescent="0.25">
      <c r="A1137" s="2">
        <v>6268</v>
      </c>
      <c r="B1137" s="70">
        <v>26378</v>
      </c>
      <c r="C1137" s="4" t="s">
        <v>14</v>
      </c>
      <c r="D1137" s="5">
        <v>44152</v>
      </c>
      <c r="E1137" s="2" t="s">
        <v>727</v>
      </c>
      <c r="F1137" s="65">
        <v>44158</v>
      </c>
      <c r="G1137" s="4" t="s">
        <v>16</v>
      </c>
      <c r="H1137" s="1">
        <v>6</v>
      </c>
      <c r="I1137" s="1">
        <v>5</v>
      </c>
      <c r="J1137" s="2" t="s">
        <v>1010</v>
      </c>
      <c r="K1137" s="68" t="s">
        <v>18</v>
      </c>
      <c r="L1137" s="4" t="s">
        <v>727</v>
      </c>
      <c r="M1137" s="2" t="s">
        <v>19</v>
      </c>
      <c r="N1137" s="2" t="s">
        <v>20</v>
      </c>
    </row>
    <row r="1138" spans="1:14" ht="15" customHeight="1" x14ac:dyDescent="0.25">
      <c r="A1138" s="2">
        <v>6269</v>
      </c>
      <c r="B1138" s="70">
        <v>26379</v>
      </c>
      <c r="C1138" s="4" t="s">
        <v>21</v>
      </c>
      <c r="D1138" s="5">
        <v>44152</v>
      </c>
      <c r="E1138" s="2" t="s">
        <v>727</v>
      </c>
      <c r="F1138" s="65">
        <v>44153</v>
      </c>
      <c r="G1138" s="4" t="s">
        <v>16</v>
      </c>
      <c r="H1138" s="1">
        <v>1</v>
      </c>
      <c r="I1138" s="1">
        <v>2</v>
      </c>
      <c r="J1138" s="2" t="s">
        <v>1011</v>
      </c>
      <c r="K1138" s="68" t="s">
        <v>18</v>
      </c>
      <c r="L1138" s="4" t="s">
        <v>727</v>
      </c>
      <c r="M1138" s="2" t="s">
        <v>19</v>
      </c>
      <c r="N1138" s="2" t="s">
        <v>20</v>
      </c>
    </row>
    <row r="1139" spans="1:14" ht="15" customHeight="1" x14ac:dyDescent="0.25">
      <c r="A1139" s="2">
        <v>6270</v>
      </c>
      <c r="B1139" s="70">
        <v>26380</v>
      </c>
      <c r="C1139" s="4" t="s">
        <v>14</v>
      </c>
      <c r="D1139" s="5">
        <v>44152</v>
      </c>
      <c r="E1139" s="2" t="s">
        <v>727</v>
      </c>
      <c r="F1139" s="65">
        <v>44158</v>
      </c>
      <c r="G1139" s="4" t="s">
        <v>16</v>
      </c>
      <c r="H1139" s="1">
        <v>6</v>
      </c>
      <c r="I1139" s="1">
        <v>5</v>
      </c>
      <c r="J1139" s="2" t="s">
        <v>1012</v>
      </c>
      <c r="K1139" s="68" t="s">
        <v>18</v>
      </c>
      <c r="L1139" s="4" t="s">
        <v>727</v>
      </c>
      <c r="M1139" s="2" t="s">
        <v>19</v>
      </c>
      <c r="N1139" s="2" t="s">
        <v>20</v>
      </c>
    </row>
    <row r="1140" spans="1:14" ht="15" customHeight="1" x14ac:dyDescent="0.25">
      <c r="A1140" s="2">
        <v>6271</v>
      </c>
      <c r="B1140" s="70">
        <v>26381</v>
      </c>
      <c r="C1140" s="4" t="s">
        <v>21</v>
      </c>
      <c r="D1140" s="5">
        <v>44152</v>
      </c>
      <c r="E1140" s="2" t="s">
        <v>727</v>
      </c>
      <c r="F1140" s="65">
        <v>44153</v>
      </c>
      <c r="G1140" s="4" t="s">
        <v>16</v>
      </c>
      <c r="H1140" s="1">
        <v>1</v>
      </c>
      <c r="I1140" s="1">
        <v>2</v>
      </c>
      <c r="J1140" s="2" t="s">
        <v>1013</v>
      </c>
      <c r="K1140" s="68" t="s">
        <v>18</v>
      </c>
      <c r="L1140" s="4" t="s">
        <v>727</v>
      </c>
      <c r="M1140" s="2" t="s">
        <v>19</v>
      </c>
      <c r="N1140" s="2" t="s">
        <v>20</v>
      </c>
    </row>
    <row r="1141" spans="1:14" ht="15" customHeight="1" x14ac:dyDescent="0.25">
      <c r="A1141" s="2">
        <v>6272</v>
      </c>
      <c r="B1141" s="70">
        <v>26382</v>
      </c>
      <c r="C1141" s="4" t="s">
        <v>21</v>
      </c>
      <c r="D1141" s="5">
        <v>44152</v>
      </c>
      <c r="E1141" s="2" t="s">
        <v>727</v>
      </c>
      <c r="F1141" s="65">
        <v>44153</v>
      </c>
      <c r="G1141" s="4" t="s">
        <v>16</v>
      </c>
      <c r="H1141" s="1">
        <v>1</v>
      </c>
      <c r="I1141" s="1">
        <v>2</v>
      </c>
      <c r="J1141" s="2" t="s">
        <v>1014</v>
      </c>
      <c r="K1141" s="68" t="s">
        <v>18</v>
      </c>
      <c r="L1141" s="4" t="s">
        <v>727</v>
      </c>
      <c r="M1141" s="2" t="s">
        <v>19</v>
      </c>
      <c r="N1141" s="2" t="s">
        <v>20</v>
      </c>
    </row>
    <row r="1142" spans="1:14" ht="15" customHeight="1" x14ac:dyDescent="0.25">
      <c r="A1142" s="2">
        <v>6273</v>
      </c>
      <c r="B1142" s="70">
        <v>26383</v>
      </c>
      <c r="C1142" s="4" t="s">
        <v>14</v>
      </c>
      <c r="D1142" s="5">
        <v>44152</v>
      </c>
      <c r="E1142" s="2" t="s">
        <v>727</v>
      </c>
      <c r="F1142" s="65">
        <v>44158</v>
      </c>
      <c r="G1142" s="4" t="s">
        <v>16</v>
      </c>
      <c r="H1142" s="1">
        <v>6</v>
      </c>
      <c r="I1142" s="1">
        <v>5</v>
      </c>
      <c r="J1142" s="2" t="s">
        <v>1015</v>
      </c>
      <c r="K1142" s="68" t="s">
        <v>18</v>
      </c>
      <c r="L1142" s="4" t="s">
        <v>727</v>
      </c>
      <c r="M1142" s="2" t="s">
        <v>19</v>
      </c>
      <c r="N1142" s="2" t="s">
        <v>20</v>
      </c>
    </row>
    <row r="1143" spans="1:14" ht="15" customHeight="1" x14ac:dyDescent="0.25">
      <c r="A1143" s="2">
        <v>6274</v>
      </c>
      <c r="B1143" s="70">
        <v>26384</v>
      </c>
      <c r="C1143" s="4" t="s">
        <v>14</v>
      </c>
      <c r="D1143" s="5">
        <v>44152</v>
      </c>
      <c r="E1143" s="2" t="s">
        <v>727</v>
      </c>
      <c r="F1143" s="65">
        <v>44158</v>
      </c>
      <c r="G1143" s="4" t="s">
        <v>16</v>
      </c>
      <c r="H1143" s="1">
        <v>6</v>
      </c>
      <c r="I1143" s="1">
        <v>5</v>
      </c>
      <c r="J1143" s="2" t="s">
        <v>1016</v>
      </c>
      <c r="K1143" s="68" t="s">
        <v>18</v>
      </c>
      <c r="L1143" s="4" t="s">
        <v>727</v>
      </c>
      <c r="M1143" s="2" t="s">
        <v>19</v>
      </c>
      <c r="N1143" s="2" t="s">
        <v>20</v>
      </c>
    </row>
    <row r="1144" spans="1:14" ht="15" customHeight="1" x14ac:dyDescent="0.25">
      <c r="A1144" s="2">
        <v>6275</v>
      </c>
      <c r="B1144" s="70">
        <v>26385</v>
      </c>
      <c r="C1144" s="4" t="s">
        <v>21</v>
      </c>
      <c r="D1144" s="5">
        <v>44152</v>
      </c>
      <c r="E1144" s="2" t="s">
        <v>727</v>
      </c>
      <c r="F1144" s="65" t="s">
        <v>34</v>
      </c>
      <c r="G1144" s="4" t="s">
        <v>34</v>
      </c>
      <c r="H1144" s="1" t="s">
        <v>35</v>
      </c>
      <c r="I1144" s="1" t="s">
        <v>35</v>
      </c>
      <c r="J1144" s="2" t="s">
        <v>1017</v>
      </c>
      <c r="K1144" s="68" t="s">
        <v>37</v>
      </c>
      <c r="L1144" s="4" t="s">
        <v>34</v>
      </c>
      <c r="M1144" s="2" t="s">
        <v>38</v>
      </c>
      <c r="N1144" s="2" t="s">
        <v>34</v>
      </c>
    </row>
    <row r="1145" spans="1:14" ht="15" customHeight="1" x14ac:dyDescent="0.25">
      <c r="A1145" s="2">
        <v>6276</v>
      </c>
      <c r="B1145" s="70">
        <v>26386</v>
      </c>
      <c r="C1145" s="4" t="s">
        <v>21</v>
      </c>
      <c r="D1145" s="5">
        <v>44152</v>
      </c>
      <c r="E1145" s="2" t="s">
        <v>727</v>
      </c>
      <c r="F1145" s="65" t="s">
        <v>34</v>
      </c>
      <c r="G1145" s="4" t="s">
        <v>34</v>
      </c>
      <c r="H1145" s="1" t="s">
        <v>35</v>
      </c>
      <c r="I1145" s="1" t="s">
        <v>35</v>
      </c>
      <c r="J1145" s="2" t="s">
        <v>1018</v>
      </c>
      <c r="K1145" s="68" t="s">
        <v>37</v>
      </c>
      <c r="L1145" s="4" t="s">
        <v>34</v>
      </c>
      <c r="M1145" s="2" t="s">
        <v>38</v>
      </c>
      <c r="N1145" s="2" t="s">
        <v>34</v>
      </c>
    </row>
    <row r="1146" spans="1:14" ht="15" customHeight="1" x14ac:dyDescent="0.25">
      <c r="A1146" s="2">
        <v>6277</v>
      </c>
      <c r="B1146" s="70">
        <v>26387</v>
      </c>
      <c r="C1146" s="4" t="s">
        <v>21</v>
      </c>
      <c r="D1146" s="5">
        <v>44152</v>
      </c>
      <c r="E1146" s="2" t="s">
        <v>727</v>
      </c>
      <c r="F1146" s="65">
        <v>44153</v>
      </c>
      <c r="G1146" s="4" t="s">
        <v>16</v>
      </c>
      <c r="H1146" s="1">
        <v>1</v>
      </c>
      <c r="I1146" s="1">
        <v>2</v>
      </c>
      <c r="J1146" s="2" t="s">
        <v>1019</v>
      </c>
      <c r="K1146" s="68" t="s">
        <v>18</v>
      </c>
      <c r="L1146" s="4" t="s">
        <v>727</v>
      </c>
      <c r="M1146" s="2" t="s">
        <v>19</v>
      </c>
      <c r="N1146" s="2" t="s">
        <v>20</v>
      </c>
    </row>
    <row r="1147" spans="1:14" ht="15" customHeight="1" x14ac:dyDescent="0.25">
      <c r="A1147" s="2">
        <v>6278</v>
      </c>
      <c r="B1147" s="70">
        <v>26388</v>
      </c>
      <c r="C1147" s="4" t="s">
        <v>21</v>
      </c>
      <c r="D1147" s="5">
        <v>44152</v>
      </c>
      <c r="E1147" s="2" t="s">
        <v>727</v>
      </c>
      <c r="F1147" s="65" t="s">
        <v>34</v>
      </c>
      <c r="G1147" s="4" t="s">
        <v>34</v>
      </c>
      <c r="H1147" s="1" t="s">
        <v>35</v>
      </c>
      <c r="I1147" s="1" t="s">
        <v>35</v>
      </c>
      <c r="J1147" s="2" t="s">
        <v>1020</v>
      </c>
      <c r="K1147" s="68" t="s">
        <v>37</v>
      </c>
      <c r="L1147" s="4" t="s">
        <v>34</v>
      </c>
      <c r="M1147" s="2" t="s">
        <v>38</v>
      </c>
      <c r="N1147" s="2" t="s">
        <v>34</v>
      </c>
    </row>
    <row r="1148" spans="1:14" ht="15" customHeight="1" x14ac:dyDescent="0.25">
      <c r="A1148" s="2">
        <v>6279</v>
      </c>
      <c r="B1148" s="70">
        <v>26389</v>
      </c>
      <c r="C1148" s="4" t="s">
        <v>21</v>
      </c>
      <c r="D1148" s="5">
        <v>44152</v>
      </c>
      <c r="E1148" s="2" t="s">
        <v>727</v>
      </c>
      <c r="F1148" s="65">
        <v>44153</v>
      </c>
      <c r="G1148" s="4" t="s">
        <v>16</v>
      </c>
      <c r="H1148" s="1">
        <v>1</v>
      </c>
      <c r="I1148" s="1">
        <v>2</v>
      </c>
      <c r="J1148" s="2" t="s">
        <v>1021</v>
      </c>
      <c r="K1148" s="68" t="s">
        <v>18</v>
      </c>
      <c r="L1148" s="4" t="s">
        <v>727</v>
      </c>
      <c r="M1148" s="2" t="s">
        <v>19</v>
      </c>
      <c r="N1148" s="2" t="s">
        <v>20</v>
      </c>
    </row>
    <row r="1149" spans="1:14" ht="15" customHeight="1" x14ac:dyDescent="0.25">
      <c r="A1149" s="2">
        <v>6280</v>
      </c>
      <c r="B1149" s="70">
        <v>26390</v>
      </c>
      <c r="C1149" s="4" t="s">
        <v>30</v>
      </c>
      <c r="D1149" s="5">
        <v>44152</v>
      </c>
      <c r="E1149" s="2" t="s">
        <v>727</v>
      </c>
      <c r="F1149" s="65">
        <v>44153</v>
      </c>
      <c r="G1149" s="4" t="s">
        <v>16</v>
      </c>
      <c r="H1149" s="1">
        <v>1</v>
      </c>
      <c r="I1149" s="1">
        <v>2</v>
      </c>
      <c r="J1149" s="2" t="s">
        <v>97</v>
      </c>
      <c r="K1149" s="68" t="s">
        <v>18</v>
      </c>
      <c r="L1149" s="4" t="s">
        <v>727</v>
      </c>
      <c r="M1149" s="2" t="s">
        <v>19</v>
      </c>
      <c r="N1149" s="2" t="s">
        <v>20</v>
      </c>
    </row>
    <row r="1150" spans="1:14" ht="15" customHeight="1" x14ac:dyDescent="0.25">
      <c r="A1150" s="2">
        <v>6281</v>
      </c>
      <c r="B1150" s="70">
        <v>26391</v>
      </c>
      <c r="C1150" s="4" t="s">
        <v>21</v>
      </c>
      <c r="D1150" s="5">
        <v>44152</v>
      </c>
      <c r="E1150" s="2" t="s">
        <v>727</v>
      </c>
      <c r="F1150" s="65">
        <v>44153</v>
      </c>
      <c r="G1150" s="4" t="s">
        <v>16</v>
      </c>
      <c r="H1150" s="1">
        <v>1</v>
      </c>
      <c r="I1150" s="1">
        <v>2</v>
      </c>
      <c r="J1150" s="2" t="s">
        <v>677</v>
      </c>
      <c r="K1150" s="68" t="s">
        <v>18</v>
      </c>
      <c r="L1150" s="4" t="s">
        <v>727</v>
      </c>
      <c r="M1150" s="2" t="s">
        <v>19</v>
      </c>
      <c r="N1150" s="2" t="s">
        <v>20</v>
      </c>
    </row>
    <row r="1151" spans="1:14" ht="15" customHeight="1" x14ac:dyDescent="0.25">
      <c r="A1151" s="2">
        <v>6282</v>
      </c>
      <c r="B1151" s="70">
        <v>26392</v>
      </c>
      <c r="C1151" s="4" t="s">
        <v>14</v>
      </c>
      <c r="D1151" s="5">
        <v>44152</v>
      </c>
      <c r="E1151" s="2" t="s">
        <v>727</v>
      </c>
      <c r="F1151" s="65">
        <v>44158</v>
      </c>
      <c r="G1151" s="4" t="s">
        <v>16</v>
      </c>
      <c r="H1151" s="1">
        <v>6</v>
      </c>
      <c r="I1151" s="1">
        <v>5</v>
      </c>
      <c r="J1151" s="2" t="s">
        <v>1022</v>
      </c>
      <c r="K1151" s="68" t="s">
        <v>18</v>
      </c>
      <c r="L1151" s="4" t="s">
        <v>727</v>
      </c>
      <c r="M1151" s="2" t="s">
        <v>19</v>
      </c>
      <c r="N1151" s="2" t="s">
        <v>20</v>
      </c>
    </row>
    <row r="1152" spans="1:14" ht="15" customHeight="1" x14ac:dyDescent="0.25">
      <c r="A1152" s="2">
        <v>6283</v>
      </c>
      <c r="B1152" s="70">
        <v>26393</v>
      </c>
      <c r="C1152" s="4" t="s">
        <v>32</v>
      </c>
      <c r="D1152" s="5">
        <v>44152</v>
      </c>
      <c r="E1152" s="2" t="s">
        <v>727</v>
      </c>
      <c r="F1152" s="65">
        <v>44158</v>
      </c>
      <c r="G1152" s="4" t="s">
        <v>16</v>
      </c>
      <c r="H1152" s="1">
        <v>6</v>
      </c>
      <c r="I1152" s="1">
        <v>5</v>
      </c>
      <c r="J1152" s="2" t="s">
        <v>1023</v>
      </c>
      <c r="K1152" s="68" t="s">
        <v>18</v>
      </c>
      <c r="L1152" s="4" t="s">
        <v>727</v>
      </c>
      <c r="M1152" s="2" t="s">
        <v>19</v>
      </c>
      <c r="N1152" s="2" t="s">
        <v>20</v>
      </c>
    </row>
    <row r="1153" spans="1:14" ht="15" customHeight="1" x14ac:dyDescent="0.25">
      <c r="A1153" s="2">
        <v>6284</v>
      </c>
      <c r="B1153" s="70">
        <v>26394</v>
      </c>
      <c r="C1153" s="4" t="s">
        <v>30</v>
      </c>
      <c r="D1153" s="5">
        <v>44152</v>
      </c>
      <c r="E1153" s="2" t="s">
        <v>727</v>
      </c>
      <c r="F1153" s="65">
        <v>44153</v>
      </c>
      <c r="G1153" s="4" t="s">
        <v>16</v>
      </c>
      <c r="H1153" s="1">
        <v>1</v>
      </c>
      <c r="I1153" s="1">
        <v>2</v>
      </c>
      <c r="J1153" s="2" t="s">
        <v>205</v>
      </c>
      <c r="K1153" s="68" t="s">
        <v>18</v>
      </c>
      <c r="L1153" s="4" t="s">
        <v>727</v>
      </c>
      <c r="M1153" s="2" t="s">
        <v>19</v>
      </c>
      <c r="N1153" s="2" t="s">
        <v>20</v>
      </c>
    </row>
    <row r="1154" spans="1:14" ht="15" customHeight="1" x14ac:dyDescent="0.25">
      <c r="A1154" s="2">
        <v>6285</v>
      </c>
      <c r="B1154" s="70">
        <v>26395</v>
      </c>
      <c r="C1154" s="4" t="s">
        <v>21</v>
      </c>
      <c r="D1154" s="5">
        <v>44152</v>
      </c>
      <c r="E1154" s="2" t="s">
        <v>727</v>
      </c>
      <c r="F1154" s="65">
        <v>44153</v>
      </c>
      <c r="G1154" s="4" t="s">
        <v>16</v>
      </c>
      <c r="H1154" s="1">
        <v>1</v>
      </c>
      <c r="I1154" s="1">
        <v>2</v>
      </c>
      <c r="J1154" s="2" t="s">
        <v>1024</v>
      </c>
      <c r="K1154" s="68" t="s">
        <v>18</v>
      </c>
      <c r="L1154" s="4" t="s">
        <v>727</v>
      </c>
      <c r="M1154" s="2" t="s">
        <v>19</v>
      </c>
      <c r="N1154" s="2" t="s">
        <v>20</v>
      </c>
    </row>
    <row r="1155" spans="1:14" ht="15" customHeight="1" x14ac:dyDescent="0.25">
      <c r="A1155" s="2">
        <v>6286</v>
      </c>
      <c r="B1155" s="70">
        <v>26396</v>
      </c>
      <c r="C1155" s="4" t="s">
        <v>14</v>
      </c>
      <c r="D1155" s="5">
        <v>44152</v>
      </c>
      <c r="E1155" s="2" t="s">
        <v>727</v>
      </c>
      <c r="F1155" s="65">
        <v>44158</v>
      </c>
      <c r="G1155" s="4" t="s">
        <v>16</v>
      </c>
      <c r="H1155" s="1">
        <v>6</v>
      </c>
      <c r="I1155" s="1">
        <v>5</v>
      </c>
      <c r="J1155" s="2" t="s">
        <v>1025</v>
      </c>
      <c r="K1155" s="68" t="s">
        <v>18</v>
      </c>
      <c r="L1155" s="4" t="s">
        <v>727</v>
      </c>
      <c r="M1155" s="2" t="s">
        <v>19</v>
      </c>
      <c r="N1155" s="2" t="s">
        <v>20</v>
      </c>
    </row>
    <row r="1156" spans="1:14" ht="15" customHeight="1" x14ac:dyDescent="0.25">
      <c r="A1156" s="2">
        <v>6287</v>
      </c>
      <c r="B1156" s="70">
        <v>26397</v>
      </c>
      <c r="C1156" s="4" t="s">
        <v>21</v>
      </c>
      <c r="D1156" s="5">
        <v>44152</v>
      </c>
      <c r="E1156" s="2" t="s">
        <v>727</v>
      </c>
      <c r="F1156" s="65">
        <v>44153</v>
      </c>
      <c r="G1156" s="4" t="s">
        <v>16</v>
      </c>
      <c r="H1156" s="1">
        <v>1</v>
      </c>
      <c r="I1156" s="1">
        <v>2</v>
      </c>
      <c r="J1156" s="2" t="s">
        <v>158</v>
      </c>
      <c r="K1156" s="68" t="s">
        <v>18</v>
      </c>
      <c r="L1156" s="4" t="s">
        <v>727</v>
      </c>
      <c r="M1156" s="2" t="s">
        <v>19</v>
      </c>
      <c r="N1156" s="2" t="s">
        <v>20</v>
      </c>
    </row>
    <row r="1157" spans="1:14" ht="15" customHeight="1" x14ac:dyDescent="0.25">
      <c r="A1157" s="2">
        <v>6288</v>
      </c>
      <c r="B1157" s="70">
        <v>26398</v>
      </c>
      <c r="C1157" s="4" t="s">
        <v>32</v>
      </c>
      <c r="D1157" s="5">
        <v>44152</v>
      </c>
      <c r="E1157" s="2" t="s">
        <v>727</v>
      </c>
      <c r="F1157" s="65">
        <v>44158</v>
      </c>
      <c r="G1157" s="4" t="s">
        <v>16</v>
      </c>
      <c r="H1157" s="1">
        <v>6</v>
      </c>
      <c r="I1157" s="1">
        <v>5</v>
      </c>
      <c r="J1157" s="2" t="s">
        <v>1026</v>
      </c>
      <c r="K1157" s="68" t="s">
        <v>18</v>
      </c>
      <c r="L1157" s="4" t="s">
        <v>727</v>
      </c>
      <c r="M1157" s="2" t="s">
        <v>19</v>
      </c>
      <c r="N1157" s="2" t="s">
        <v>20</v>
      </c>
    </row>
    <row r="1158" spans="1:14" ht="15" customHeight="1" x14ac:dyDescent="0.25">
      <c r="A1158" s="2">
        <v>6289</v>
      </c>
      <c r="B1158" s="70">
        <v>26399</v>
      </c>
      <c r="C1158" s="4" t="s">
        <v>14</v>
      </c>
      <c r="D1158" s="5">
        <v>44152</v>
      </c>
      <c r="E1158" s="2" t="s">
        <v>727</v>
      </c>
      <c r="F1158" s="65">
        <v>44158</v>
      </c>
      <c r="G1158" s="4" t="s">
        <v>16</v>
      </c>
      <c r="H1158" s="1">
        <v>6</v>
      </c>
      <c r="I1158" s="1">
        <v>5</v>
      </c>
      <c r="J1158" s="2" t="s">
        <v>1027</v>
      </c>
      <c r="K1158" s="68" t="s">
        <v>18</v>
      </c>
      <c r="L1158" s="4" t="s">
        <v>727</v>
      </c>
      <c r="M1158" s="2" t="s">
        <v>19</v>
      </c>
      <c r="N1158" s="2" t="s">
        <v>20</v>
      </c>
    </row>
    <row r="1159" spans="1:14" ht="15" customHeight="1" x14ac:dyDescent="0.25">
      <c r="A1159" s="2">
        <v>6290</v>
      </c>
      <c r="B1159" s="70">
        <v>26400</v>
      </c>
      <c r="C1159" s="4" t="s">
        <v>21</v>
      </c>
      <c r="D1159" s="5">
        <v>44152</v>
      </c>
      <c r="E1159" s="2" t="s">
        <v>727</v>
      </c>
      <c r="F1159" s="65">
        <v>44154</v>
      </c>
      <c r="G1159" s="4" t="s">
        <v>16</v>
      </c>
      <c r="H1159" s="1">
        <v>2</v>
      </c>
      <c r="I1159" s="1">
        <v>3</v>
      </c>
      <c r="J1159" s="2" t="s">
        <v>1028</v>
      </c>
      <c r="K1159" s="68" t="s">
        <v>18</v>
      </c>
      <c r="L1159" s="4" t="s">
        <v>727</v>
      </c>
      <c r="M1159" s="2" t="s">
        <v>19</v>
      </c>
      <c r="N1159" s="2" t="s">
        <v>20</v>
      </c>
    </row>
    <row r="1160" spans="1:14" ht="15" customHeight="1" x14ac:dyDescent="0.25">
      <c r="A1160" s="2">
        <v>6291</v>
      </c>
      <c r="B1160" s="70">
        <v>26401</v>
      </c>
      <c r="C1160" s="4" t="s">
        <v>21</v>
      </c>
      <c r="D1160" s="5">
        <v>44152</v>
      </c>
      <c r="E1160" s="2" t="s">
        <v>727</v>
      </c>
      <c r="F1160" s="65">
        <v>44154</v>
      </c>
      <c r="G1160" s="4" t="s">
        <v>16</v>
      </c>
      <c r="H1160" s="1">
        <v>2</v>
      </c>
      <c r="I1160" s="1">
        <v>3</v>
      </c>
      <c r="J1160" s="2" t="s">
        <v>1029</v>
      </c>
      <c r="K1160" s="68" t="s">
        <v>18</v>
      </c>
      <c r="L1160" s="4" t="s">
        <v>727</v>
      </c>
      <c r="M1160" s="2" t="s">
        <v>19</v>
      </c>
      <c r="N1160" s="2" t="s">
        <v>20</v>
      </c>
    </row>
    <row r="1161" spans="1:14" ht="15" customHeight="1" x14ac:dyDescent="0.25">
      <c r="A1161" s="2">
        <v>6292</v>
      </c>
      <c r="B1161" s="70">
        <v>26402</v>
      </c>
      <c r="C1161" s="4" t="s">
        <v>21</v>
      </c>
      <c r="D1161" s="5">
        <v>44152</v>
      </c>
      <c r="E1161" s="2" t="s">
        <v>727</v>
      </c>
      <c r="F1161" s="65">
        <v>44153</v>
      </c>
      <c r="G1161" s="4" t="s">
        <v>16</v>
      </c>
      <c r="H1161" s="1">
        <v>1</v>
      </c>
      <c r="I1161" s="1">
        <v>2</v>
      </c>
      <c r="J1161" s="2" t="s">
        <v>1030</v>
      </c>
      <c r="K1161" s="68" t="s">
        <v>18</v>
      </c>
      <c r="L1161" s="4" t="s">
        <v>727</v>
      </c>
      <c r="M1161" s="2" t="s">
        <v>19</v>
      </c>
      <c r="N1161" s="2" t="s">
        <v>20</v>
      </c>
    </row>
    <row r="1162" spans="1:14" ht="15" customHeight="1" x14ac:dyDescent="0.25">
      <c r="A1162" s="2">
        <v>6293</v>
      </c>
      <c r="B1162" s="70">
        <v>26403</v>
      </c>
      <c r="C1162" s="4" t="s">
        <v>14</v>
      </c>
      <c r="D1162" s="5">
        <v>44152</v>
      </c>
      <c r="E1162" s="2" t="s">
        <v>727</v>
      </c>
      <c r="F1162" s="65">
        <v>44158</v>
      </c>
      <c r="G1162" s="4" t="s">
        <v>16</v>
      </c>
      <c r="H1162" s="1">
        <v>6</v>
      </c>
      <c r="I1162" s="1">
        <v>5</v>
      </c>
      <c r="J1162" s="2" t="s">
        <v>1031</v>
      </c>
      <c r="K1162" s="68" t="s">
        <v>18</v>
      </c>
      <c r="L1162" s="4" t="s">
        <v>727</v>
      </c>
      <c r="M1162" s="2" t="s">
        <v>19</v>
      </c>
      <c r="N1162" s="2" t="s">
        <v>20</v>
      </c>
    </row>
    <row r="1163" spans="1:14" ht="15" customHeight="1" x14ac:dyDescent="0.25">
      <c r="A1163" s="2">
        <v>6294</v>
      </c>
      <c r="B1163" s="70">
        <v>26404</v>
      </c>
      <c r="C1163" s="4" t="s">
        <v>14</v>
      </c>
      <c r="D1163" s="5">
        <v>44152</v>
      </c>
      <c r="E1163" s="2" t="s">
        <v>727</v>
      </c>
      <c r="F1163" s="65">
        <v>44158</v>
      </c>
      <c r="G1163" s="4" t="s">
        <v>16</v>
      </c>
      <c r="H1163" s="1">
        <v>6</v>
      </c>
      <c r="I1163" s="1">
        <v>5</v>
      </c>
      <c r="J1163" s="2" t="s">
        <v>407</v>
      </c>
      <c r="K1163" s="68" t="s">
        <v>18</v>
      </c>
      <c r="L1163" s="4" t="s">
        <v>727</v>
      </c>
      <c r="M1163" s="2" t="s">
        <v>19</v>
      </c>
      <c r="N1163" s="2" t="s">
        <v>20</v>
      </c>
    </row>
    <row r="1164" spans="1:14" ht="15" customHeight="1" x14ac:dyDescent="0.25">
      <c r="A1164" s="2">
        <v>6295</v>
      </c>
      <c r="B1164" s="70">
        <v>26405</v>
      </c>
      <c r="C1164" s="4" t="s">
        <v>14</v>
      </c>
      <c r="D1164" s="5">
        <v>44153</v>
      </c>
      <c r="E1164" s="2" t="s">
        <v>727</v>
      </c>
      <c r="F1164" s="65">
        <v>44158</v>
      </c>
      <c r="G1164" s="4" t="s">
        <v>16</v>
      </c>
      <c r="H1164" s="1">
        <v>5</v>
      </c>
      <c r="I1164" s="1">
        <v>4</v>
      </c>
      <c r="J1164" s="2" t="s">
        <v>1032</v>
      </c>
      <c r="K1164" s="68" t="s">
        <v>18</v>
      </c>
      <c r="L1164" s="4" t="s">
        <v>727</v>
      </c>
      <c r="M1164" s="2" t="s">
        <v>19</v>
      </c>
      <c r="N1164" s="2" t="s">
        <v>20</v>
      </c>
    </row>
    <row r="1165" spans="1:14" ht="15" customHeight="1" x14ac:dyDescent="0.25">
      <c r="A1165" s="2">
        <v>6296</v>
      </c>
      <c r="B1165" s="70">
        <v>26406</v>
      </c>
      <c r="C1165" s="4" t="s">
        <v>14</v>
      </c>
      <c r="D1165" s="5">
        <v>44153</v>
      </c>
      <c r="E1165" s="2" t="s">
        <v>727</v>
      </c>
      <c r="F1165" s="65">
        <v>44158</v>
      </c>
      <c r="G1165" s="4" t="s">
        <v>16</v>
      </c>
      <c r="H1165" s="1">
        <v>5</v>
      </c>
      <c r="I1165" s="1">
        <v>4</v>
      </c>
      <c r="J1165" s="2" t="s">
        <v>1033</v>
      </c>
      <c r="K1165" s="68" t="s">
        <v>18</v>
      </c>
      <c r="L1165" s="4" t="s">
        <v>727</v>
      </c>
      <c r="M1165" s="2" t="s">
        <v>19</v>
      </c>
      <c r="N1165" s="2" t="s">
        <v>20</v>
      </c>
    </row>
    <row r="1166" spans="1:14" ht="15" customHeight="1" x14ac:dyDescent="0.25">
      <c r="A1166" s="2">
        <v>6297</v>
      </c>
      <c r="B1166" s="70">
        <v>26407</v>
      </c>
      <c r="C1166" s="4" t="s">
        <v>14</v>
      </c>
      <c r="D1166" s="5">
        <v>44153</v>
      </c>
      <c r="E1166" s="2" t="s">
        <v>727</v>
      </c>
      <c r="F1166" s="65">
        <v>44158</v>
      </c>
      <c r="G1166" s="4" t="s">
        <v>16</v>
      </c>
      <c r="H1166" s="1">
        <v>5</v>
      </c>
      <c r="I1166" s="1">
        <v>4</v>
      </c>
      <c r="J1166" s="2" t="s">
        <v>1034</v>
      </c>
      <c r="K1166" s="68" t="s">
        <v>18</v>
      </c>
      <c r="L1166" s="4" t="s">
        <v>727</v>
      </c>
      <c r="M1166" s="2" t="s">
        <v>19</v>
      </c>
      <c r="N1166" s="2" t="s">
        <v>20</v>
      </c>
    </row>
    <row r="1167" spans="1:14" ht="15" customHeight="1" x14ac:dyDescent="0.25">
      <c r="A1167" s="2">
        <v>6298</v>
      </c>
      <c r="B1167" s="70">
        <v>26408</v>
      </c>
      <c r="C1167" s="4" t="s">
        <v>21</v>
      </c>
      <c r="D1167" s="5">
        <v>44153</v>
      </c>
      <c r="E1167" s="2" t="s">
        <v>727</v>
      </c>
      <c r="F1167" s="65">
        <v>44154</v>
      </c>
      <c r="G1167" s="4" t="s">
        <v>16</v>
      </c>
      <c r="H1167" s="1">
        <v>1</v>
      </c>
      <c r="I1167" s="1">
        <v>2</v>
      </c>
      <c r="J1167" s="2" t="s">
        <v>1035</v>
      </c>
      <c r="K1167" s="68" t="s">
        <v>18</v>
      </c>
      <c r="L1167" s="4" t="s">
        <v>727</v>
      </c>
      <c r="M1167" s="2" t="s">
        <v>19</v>
      </c>
      <c r="N1167" s="2" t="s">
        <v>20</v>
      </c>
    </row>
    <row r="1168" spans="1:14" ht="15" customHeight="1" x14ac:dyDescent="0.25">
      <c r="A1168" s="2">
        <v>6299</v>
      </c>
      <c r="B1168" s="70">
        <v>26409</v>
      </c>
      <c r="C1168" s="4" t="s">
        <v>14</v>
      </c>
      <c r="D1168" s="5">
        <v>44153</v>
      </c>
      <c r="E1168" s="2" t="s">
        <v>727</v>
      </c>
      <c r="F1168" s="65">
        <v>44158</v>
      </c>
      <c r="G1168" s="4" t="s">
        <v>16</v>
      </c>
      <c r="H1168" s="1">
        <v>5</v>
      </c>
      <c r="I1168" s="1">
        <v>4</v>
      </c>
      <c r="J1168" s="2" t="s">
        <v>1036</v>
      </c>
      <c r="K1168" s="68" t="s">
        <v>18</v>
      </c>
      <c r="L1168" s="4" t="s">
        <v>727</v>
      </c>
      <c r="M1168" s="2" t="s">
        <v>19</v>
      </c>
      <c r="N1168" s="2" t="s">
        <v>20</v>
      </c>
    </row>
    <row r="1169" spans="1:14" ht="15" customHeight="1" x14ac:dyDescent="0.25">
      <c r="A1169" s="2">
        <v>6300</v>
      </c>
      <c r="B1169" s="70">
        <v>26410</v>
      </c>
      <c r="C1169" s="4" t="s">
        <v>14</v>
      </c>
      <c r="D1169" s="5">
        <v>44153</v>
      </c>
      <c r="E1169" s="2" t="s">
        <v>727</v>
      </c>
      <c r="F1169" s="65">
        <v>44158</v>
      </c>
      <c r="G1169" s="4" t="s">
        <v>16</v>
      </c>
      <c r="H1169" s="1">
        <v>5</v>
      </c>
      <c r="I1169" s="1">
        <v>4</v>
      </c>
      <c r="J1169" s="2" t="s">
        <v>1037</v>
      </c>
      <c r="K1169" s="68" t="s">
        <v>18</v>
      </c>
      <c r="L1169" s="4" t="s">
        <v>727</v>
      </c>
      <c r="M1169" s="2" t="s">
        <v>19</v>
      </c>
      <c r="N1169" s="2" t="s">
        <v>20</v>
      </c>
    </row>
    <row r="1170" spans="1:14" ht="15" customHeight="1" x14ac:dyDescent="0.25">
      <c r="A1170" s="2">
        <v>6301</v>
      </c>
      <c r="B1170" s="70">
        <v>26411</v>
      </c>
      <c r="C1170" s="4" t="s">
        <v>14</v>
      </c>
      <c r="D1170" s="5">
        <v>44153</v>
      </c>
      <c r="E1170" s="2" t="s">
        <v>727</v>
      </c>
      <c r="F1170" s="65">
        <v>44158</v>
      </c>
      <c r="G1170" s="4" t="s">
        <v>16</v>
      </c>
      <c r="H1170" s="1">
        <v>5</v>
      </c>
      <c r="I1170" s="1">
        <v>4</v>
      </c>
      <c r="J1170" s="2" t="s">
        <v>1038</v>
      </c>
      <c r="K1170" s="68" t="s">
        <v>18</v>
      </c>
      <c r="L1170" s="4" t="s">
        <v>727</v>
      </c>
      <c r="M1170" s="2" t="s">
        <v>19</v>
      </c>
      <c r="N1170" s="2" t="s">
        <v>20</v>
      </c>
    </row>
    <row r="1171" spans="1:14" ht="15" customHeight="1" x14ac:dyDescent="0.25">
      <c r="A1171" s="2">
        <v>6302</v>
      </c>
      <c r="B1171" s="70">
        <v>26412</v>
      </c>
      <c r="C1171" s="4" t="s">
        <v>32</v>
      </c>
      <c r="D1171" s="5">
        <v>44153</v>
      </c>
      <c r="E1171" s="2" t="s">
        <v>727</v>
      </c>
      <c r="F1171" s="65">
        <v>44160</v>
      </c>
      <c r="G1171" s="4" t="s">
        <v>16</v>
      </c>
      <c r="H1171" s="1">
        <v>7</v>
      </c>
      <c r="I1171" s="1">
        <v>6</v>
      </c>
      <c r="J1171" s="2" t="s">
        <v>1039</v>
      </c>
      <c r="K1171" s="68" t="s">
        <v>18</v>
      </c>
      <c r="L1171" s="4" t="s">
        <v>727</v>
      </c>
      <c r="M1171" s="2" t="s">
        <v>19</v>
      </c>
      <c r="N1171" s="2" t="s">
        <v>20</v>
      </c>
    </row>
    <row r="1172" spans="1:14" ht="15" customHeight="1" x14ac:dyDescent="0.25">
      <c r="A1172" s="2">
        <v>6303</v>
      </c>
      <c r="B1172" s="70">
        <v>26413</v>
      </c>
      <c r="C1172" s="4" t="s">
        <v>21</v>
      </c>
      <c r="D1172" s="5">
        <v>44153</v>
      </c>
      <c r="E1172" s="2" t="s">
        <v>727</v>
      </c>
      <c r="F1172" s="65">
        <v>44154</v>
      </c>
      <c r="G1172" s="4" t="s">
        <v>16</v>
      </c>
      <c r="H1172" s="1">
        <v>1</v>
      </c>
      <c r="I1172" s="1">
        <v>2</v>
      </c>
      <c r="J1172" s="2" t="s">
        <v>1040</v>
      </c>
      <c r="K1172" s="68" t="s">
        <v>18</v>
      </c>
      <c r="L1172" s="4" t="s">
        <v>727</v>
      </c>
      <c r="M1172" s="2" t="s">
        <v>19</v>
      </c>
      <c r="N1172" s="2" t="s">
        <v>20</v>
      </c>
    </row>
    <row r="1173" spans="1:14" ht="15" customHeight="1" x14ac:dyDescent="0.25">
      <c r="A1173" s="2">
        <v>6304</v>
      </c>
      <c r="B1173" s="70">
        <v>26414</v>
      </c>
      <c r="C1173" s="4" t="s">
        <v>14</v>
      </c>
      <c r="D1173" s="5">
        <v>44153</v>
      </c>
      <c r="E1173" s="2" t="s">
        <v>727</v>
      </c>
      <c r="F1173" s="65">
        <v>44160</v>
      </c>
      <c r="G1173" s="4" t="s">
        <v>16</v>
      </c>
      <c r="H1173" s="1">
        <v>7</v>
      </c>
      <c r="I1173" s="1">
        <v>6</v>
      </c>
      <c r="J1173" s="2" t="s">
        <v>1041</v>
      </c>
      <c r="K1173" s="68" t="s">
        <v>18</v>
      </c>
      <c r="L1173" s="4" t="s">
        <v>727</v>
      </c>
      <c r="M1173" s="2" t="s">
        <v>19</v>
      </c>
      <c r="N1173" s="2" t="s">
        <v>20</v>
      </c>
    </row>
    <row r="1174" spans="1:14" ht="15" customHeight="1" x14ac:dyDescent="0.25">
      <c r="A1174" s="2">
        <v>6305</v>
      </c>
      <c r="B1174" s="70">
        <v>26415</v>
      </c>
      <c r="C1174" s="4" t="s">
        <v>14</v>
      </c>
      <c r="D1174" s="5">
        <v>44153</v>
      </c>
      <c r="E1174" s="2" t="s">
        <v>727</v>
      </c>
      <c r="F1174" s="65">
        <v>44160</v>
      </c>
      <c r="G1174" s="4" t="s">
        <v>16</v>
      </c>
      <c r="H1174" s="1">
        <v>7</v>
      </c>
      <c r="I1174" s="1">
        <v>6</v>
      </c>
      <c r="J1174" s="2" t="s">
        <v>1042</v>
      </c>
      <c r="K1174" s="68" t="s">
        <v>18</v>
      </c>
      <c r="L1174" s="4" t="s">
        <v>727</v>
      </c>
      <c r="M1174" s="2" t="s">
        <v>19</v>
      </c>
      <c r="N1174" s="2" t="s">
        <v>20</v>
      </c>
    </row>
    <row r="1175" spans="1:14" ht="15" customHeight="1" x14ac:dyDescent="0.25">
      <c r="A1175" s="2">
        <v>6306</v>
      </c>
      <c r="B1175" s="70">
        <v>26416</v>
      </c>
      <c r="C1175" s="4" t="s">
        <v>14</v>
      </c>
      <c r="D1175" s="5">
        <v>44153</v>
      </c>
      <c r="E1175" s="2" t="s">
        <v>727</v>
      </c>
      <c r="F1175" s="65">
        <v>44160</v>
      </c>
      <c r="G1175" s="4" t="s">
        <v>16</v>
      </c>
      <c r="H1175" s="1">
        <v>7</v>
      </c>
      <c r="I1175" s="1">
        <v>6</v>
      </c>
      <c r="J1175" s="2" t="s">
        <v>1043</v>
      </c>
      <c r="K1175" s="68" t="s">
        <v>18</v>
      </c>
      <c r="L1175" s="4" t="s">
        <v>727</v>
      </c>
      <c r="M1175" s="2" t="s">
        <v>19</v>
      </c>
      <c r="N1175" s="2" t="s">
        <v>20</v>
      </c>
    </row>
    <row r="1176" spans="1:14" ht="15" customHeight="1" x14ac:dyDescent="0.25">
      <c r="A1176" s="2">
        <v>6307</v>
      </c>
      <c r="B1176" s="70">
        <v>26417</v>
      </c>
      <c r="C1176" s="4" t="s">
        <v>14</v>
      </c>
      <c r="D1176" s="5">
        <v>44153</v>
      </c>
      <c r="E1176" s="2" t="s">
        <v>727</v>
      </c>
      <c r="F1176" s="65">
        <v>44160</v>
      </c>
      <c r="G1176" s="4" t="s">
        <v>16</v>
      </c>
      <c r="H1176" s="1">
        <v>7</v>
      </c>
      <c r="I1176" s="1">
        <v>6</v>
      </c>
      <c r="J1176" s="2" t="s">
        <v>1044</v>
      </c>
      <c r="K1176" s="68" t="s">
        <v>18</v>
      </c>
      <c r="L1176" s="4" t="s">
        <v>727</v>
      </c>
      <c r="M1176" s="2" t="s">
        <v>19</v>
      </c>
      <c r="N1176" s="2" t="s">
        <v>20</v>
      </c>
    </row>
    <row r="1177" spans="1:14" ht="15" customHeight="1" x14ac:dyDescent="0.25">
      <c r="A1177" s="2">
        <v>6308</v>
      </c>
      <c r="B1177" s="70">
        <v>26418</v>
      </c>
      <c r="C1177" s="4" t="s">
        <v>30</v>
      </c>
      <c r="D1177" s="5">
        <v>44153</v>
      </c>
      <c r="E1177" s="2" t="s">
        <v>727</v>
      </c>
      <c r="F1177" s="65">
        <v>44158</v>
      </c>
      <c r="G1177" s="4" t="s">
        <v>16</v>
      </c>
      <c r="H1177" s="1">
        <v>5</v>
      </c>
      <c r="I1177" s="1">
        <v>4</v>
      </c>
      <c r="J1177" s="2" t="s">
        <v>910</v>
      </c>
      <c r="K1177" s="68" t="s">
        <v>18</v>
      </c>
      <c r="L1177" s="4" t="s">
        <v>727</v>
      </c>
      <c r="M1177" s="2" t="s">
        <v>19</v>
      </c>
      <c r="N1177" s="2" t="s">
        <v>20</v>
      </c>
    </row>
    <row r="1178" spans="1:14" ht="15" customHeight="1" x14ac:dyDescent="0.25">
      <c r="A1178" s="2">
        <v>6309</v>
      </c>
      <c r="B1178" s="70">
        <v>26419</v>
      </c>
      <c r="C1178" s="4" t="s">
        <v>21</v>
      </c>
      <c r="D1178" s="5">
        <v>44153</v>
      </c>
      <c r="E1178" s="2" t="s">
        <v>727</v>
      </c>
      <c r="F1178" s="65">
        <v>44154</v>
      </c>
      <c r="G1178" s="4" t="s">
        <v>16</v>
      </c>
      <c r="H1178" s="1">
        <v>1</v>
      </c>
      <c r="I1178" s="1">
        <v>2</v>
      </c>
      <c r="J1178" s="2" t="s">
        <v>1045</v>
      </c>
      <c r="K1178" s="68" t="s">
        <v>18</v>
      </c>
      <c r="L1178" s="4" t="s">
        <v>727</v>
      </c>
      <c r="M1178" s="2" t="s">
        <v>19</v>
      </c>
      <c r="N1178" s="2" t="s">
        <v>20</v>
      </c>
    </row>
    <row r="1179" spans="1:14" ht="15" customHeight="1" x14ac:dyDescent="0.25">
      <c r="A1179" s="2">
        <v>6310</v>
      </c>
      <c r="B1179" s="70">
        <v>26420</v>
      </c>
      <c r="C1179" s="4" t="s">
        <v>21</v>
      </c>
      <c r="D1179" s="5">
        <v>44153</v>
      </c>
      <c r="E1179" s="2" t="s">
        <v>727</v>
      </c>
      <c r="F1179" s="65">
        <v>44154</v>
      </c>
      <c r="G1179" s="4" t="s">
        <v>16</v>
      </c>
      <c r="H1179" s="1">
        <v>1</v>
      </c>
      <c r="I1179" s="1">
        <v>2</v>
      </c>
      <c r="J1179" s="2" t="s">
        <v>1046</v>
      </c>
      <c r="K1179" s="68" t="s">
        <v>18</v>
      </c>
      <c r="L1179" s="4" t="s">
        <v>727</v>
      </c>
      <c r="M1179" s="2" t="s">
        <v>19</v>
      </c>
      <c r="N1179" s="2" t="s">
        <v>20</v>
      </c>
    </row>
    <row r="1180" spans="1:14" ht="15" customHeight="1" x14ac:dyDescent="0.25">
      <c r="A1180" s="2">
        <v>6311</v>
      </c>
      <c r="B1180" s="70">
        <v>26421</v>
      </c>
      <c r="C1180" s="4" t="s">
        <v>30</v>
      </c>
      <c r="D1180" s="5">
        <v>44153</v>
      </c>
      <c r="E1180" s="2" t="s">
        <v>727</v>
      </c>
      <c r="F1180" s="65">
        <v>44154</v>
      </c>
      <c r="G1180" s="4" t="s">
        <v>16</v>
      </c>
      <c r="H1180" s="1">
        <v>1</v>
      </c>
      <c r="I1180" s="1">
        <v>2</v>
      </c>
      <c r="J1180" s="2" t="s">
        <v>1047</v>
      </c>
      <c r="K1180" s="68" t="s">
        <v>18</v>
      </c>
      <c r="L1180" s="4" t="s">
        <v>727</v>
      </c>
      <c r="M1180" s="2" t="s">
        <v>19</v>
      </c>
      <c r="N1180" s="2" t="s">
        <v>20</v>
      </c>
    </row>
    <row r="1181" spans="1:14" ht="15" customHeight="1" x14ac:dyDescent="0.25">
      <c r="A1181" s="2">
        <v>6312</v>
      </c>
      <c r="B1181" s="70">
        <v>26422</v>
      </c>
      <c r="C1181" s="4" t="s">
        <v>21</v>
      </c>
      <c r="D1181" s="5">
        <v>44153</v>
      </c>
      <c r="E1181" s="2" t="s">
        <v>727</v>
      </c>
      <c r="F1181" s="65" t="s">
        <v>34</v>
      </c>
      <c r="G1181" s="4" t="s">
        <v>34</v>
      </c>
      <c r="H1181" s="1" t="s">
        <v>35</v>
      </c>
      <c r="I1181" s="1" t="s">
        <v>35</v>
      </c>
      <c r="J1181" s="2" t="s">
        <v>1048</v>
      </c>
      <c r="K1181" s="68" t="s">
        <v>37</v>
      </c>
      <c r="L1181" s="4" t="s">
        <v>34</v>
      </c>
      <c r="M1181" s="2" t="s">
        <v>38</v>
      </c>
      <c r="N1181" s="2" t="s">
        <v>34</v>
      </c>
    </row>
    <row r="1182" spans="1:14" ht="15" customHeight="1" x14ac:dyDescent="0.25">
      <c r="A1182" s="2">
        <v>6313</v>
      </c>
      <c r="B1182" s="70">
        <v>26423</v>
      </c>
      <c r="C1182" s="4" t="s">
        <v>14</v>
      </c>
      <c r="D1182" s="5">
        <v>44153</v>
      </c>
      <c r="E1182" s="2" t="s">
        <v>727</v>
      </c>
      <c r="F1182" s="65">
        <v>44160</v>
      </c>
      <c r="G1182" s="4" t="s">
        <v>16</v>
      </c>
      <c r="H1182" s="1">
        <v>7</v>
      </c>
      <c r="I1182" s="1">
        <v>6</v>
      </c>
      <c r="J1182" s="2" t="s">
        <v>1049</v>
      </c>
      <c r="K1182" s="68" t="s">
        <v>18</v>
      </c>
      <c r="L1182" s="4" t="s">
        <v>727</v>
      </c>
      <c r="M1182" s="2" t="s">
        <v>19</v>
      </c>
      <c r="N1182" s="2" t="s">
        <v>20</v>
      </c>
    </row>
    <row r="1183" spans="1:14" ht="15" customHeight="1" x14ac:dyDescent="0.25">
      <c r="A1183" s="2">
        <v>6314</v>
      </c>
      <c r="B1183" s="70">
        <v>26424</v>
      </c>
      <c r="C1183" s="4" t="s">
        <v>21</v>
      </c>
      <c r="D1183" s="5">
        <v>44153</v>
      </c>
      <c r="E1183" s="2" t="s">
        <v>727</v>
      </c>
      <c r="F1183" s="65">
        <v>44154</v>
      </c>
      <c r="G1183" s="4" t="s">
        <v>16</v>
      </c>
      <c r="H1183" s="1">
        <v>1</v>
      </c>
      <c r="I1183" s="1">
        <v>2</v>
      </c>
      <c r="J1183" s="2" t="s">
        <v>1050</v>
      </c>
      <c r="K1183" s="68" t="s">
        <v>18</v>
      </c>
      <c r="L1183" s="4" t="s">
        <v>727</v>
      </c>
      <c r="M1183" s="2" t="s">
        <v>19</v>
      </c>
      <c r="N1183" s="2" t="s">
        <v>20</v>
      </c>
    </row>
    <row r="1184" spans="1:14" ht="15" customHeight="1" x14ac:dyDescent="0.25">
      <c r="A1184" s="2">
        <v>6315</v>
      </c>
      <c r="B1184" s="70">
        <v>26425</v>
      </c>
      <c r="C1184" s="4" t="s">
        <v>21</v>
      </c>
      <c r="D1184" s="5">
        <v>44153</v>
      </c>
      <c r="E1184" s="2" t="s">
        <v>727</v>
      </c>
      <c r="F1184" s="65" t="s">
        <v>34</v>
      </c>
      <c r="G1184" s="4" t="s">
        <v>34</v>
      </c>
      <c r="H1184" s="1" t="s">
        <v>35</v>
      </c>
      <c r="I1184" s="1" t="s">
        <v>35</v>
      </c>
      <c r="J1184" s="2" t="s">
        <v>677</v>
      </c>
      <c r="K1184" s="68" t="s">
        <v>37</v>
      </c>
      <c r="L1184" s="4" t="s">
        <v>34</v>
      </c>
      <c r="M1184" s="2" t="s">
        <v>38</v>
      </c>
      <c r="N1184" s="2" t="s">
        <v>34</v>
      </c>
    </row>
    <row r="1185" spans="1:14" ht="15" customHeight="1" x14ac:dyDescent="0.25">
      <c r="A1185" s="2">
        <v>6316</v>
      </c>
      <c r="B1185" s="70">
        <v>26426</v>
      </c>
      <c r="C1185" s="4" t="s">
        <v>14</v>
      </c>
      <c r="D1185" s="5">
        <v>44153</v>
      </c>
      <c r="E1185" s="2" t="s">
        <v>727</v>
      </c>
      <c r="F1185" s="65">
        <v>44160</v>
      </c>
      <c r="G1185" s="4" t="s">
        <v>16</v>
      </c>
      <c r="H1185" s="1">
        <v>7</v>
      </c>
      <c r="I1185" s="1">
        <v>6</v>
      </c>
      <c r="J1185" s="2" t="s">
        <v>1051</v>
      </c>
      <c r="K1185" s="68" t="s">
        <v>18</v>
      </c>
      <c r="L1185" s="4" t="s">
        <v>727</v>
      </c>
      <c r="M1185" s="2" t="s">
        <v>19</v>
      </c>
      <c r="N1185" s="2" t="s">
        <v>20</v>
      </c>
    </row>
    <row r="1186" spans="1:14" ht="15" customHeight="1" x14ac:dyDescent="0.25">
      <c r="A1186" s="2">
        <v>6317</v>
      </c>
      <c r="B1186" s="70">
        <v>26427</v>
      </c>
      <c r="C1186" s="4" t="s">
        <v>14</v>
      </c>
      <c r="D1186" s="5">
        <v>44153</v>
      </c>
      <c r="E1186" s="2" t="s">
        <v>727</v>
      </c>
      <c r="F1186" s="65">
        <v>44160</v>
      </c>
      <c r="G1186" s="4" t="s">
        <v>16</v>
      </c>
      <c r="H1186" s="1">
        <v>7</v>
      </c>
      <c r="I1186" s="1">
        <v>6</v>
      </c>
      <c r="J1186" s="2" t="s">
        <v>1052</v>
      </c>
      <c r="K1186" s="68" t="s">
        <v>18</v>
      </c>
      <c r="L1186" s="4" t="s">
        <v>727</v>
      </c>
      <c r="M1186" s="2" t="s">
        <v>19</v>
      </c>
      <c r="N1186" s="2" t="s">
        <v>20</v>
      </c>
    </row>
    <row r="1187" spans="1:14" ht="15" customHeight="1" x14ac:dyDescent="0.25">
      <c r="A1187" s="2">
        <v>6318</v>
      </c>
      <c r="B1187" s="70">
        <v>26428</v>
      </c>
      <c r="C1187" s="4" t="s">
        <v>14</v>
      </c>
      <c r="D1187" s="5">
        <v>44153</v>
      </c>
      <c r="E1187" s="2" t="s">
        <v>727</v>
      </c>
      <c r="F1187" s="65">
        <v>44160</v>
      </c>
      <c r="G1187" s="4" t="s">
        <v>16</v>
      </c>
      <c r="H1187" s="1">
        <v>7</v>
      </c>
      <c r="I1187" s="1">
        <v>6</v>
      </c>
      <c r="J1187" s="2" t="s">
        <v>1053</v>
      </c>
      <c r="K1187" s="68" t="s">
        <v>18</v>
      </c>
      <c r="L1187" s="4" t="s">
        <v>727</v>
      </c>
      <c r="M1187" s="2" t="s">
        <v>19</v>
      </c>
      <c r="N1187" s="2" t="s">
        <v>20</v>
      </c>
    </row>
    <row r="1188" spans="1:14" ht="15" customHeight="1" x14ac:dyDescent="0.25">
      <c r="A1188" s="2">
        <v>6319</v>
      </c>
      <c r="B1188" s="70">
        <v>26429</v>
      </c>
      <c r="C1188" s="4" t="s">
        <v>21</v>
      </c>
      <c r="D1188" s="5">
        <v>44153</v>
      </c>
      <c r="E1188" s="2" t="s">
        <v>727</v>
      </c>
      <c r="F1188" s="65" t="s">
        <v>34</v>
      </c>
      <c r="G1188" s="4" t="s">
        <v>34</v>
      </c>
      <c r="H1188" s="1" t="s">
        <v>35</v>
      </c>
      <c r="I1188" s="1" t="s">
        <v>35</v>
      </c>
      <c r="J1188" s="2" t="s">
        <v>647</v>
      </c>
      <c r="K1188" s="68" t="s">
        <v>37</v>
      </c>
      <c r="L1188" s="4" t="s">
        <v>34</v>
      </c>
      <c r="M1188" s="2" t="s">
        <v>38</v>
      </c>
      <c r="N1188" s="2" t="s">
        <v>34</v>
      </c>
    </row>
    <row r="1189" spans="1:14" ht="15" customHeight="1" x14ac:dyDescent="0.25">
      <c r="A1189" s="2">
        <v>6320</v>
      </c>
      <c r="B1189" s="70">
        <v>26430</v>
      </c>
      <c r="C1189" s="4" t="s">
        <v>30</v>
      </c>
      <c r="D1189" s="5">
        <v>44153</v>
      </c>
      <c r="E1189" s="2" t="s">
        <v>727</v>
      </c>
      <c r="F1189" s="65">
        <v>44154</v>
      </c>
      <c r="G1189" s="4" t="s">
        <v>16</v>
      </c>
      <c r="H1189" s="1">
        <v>1</v>
      </c>
      <c r="I1189" s="1">
        <v>2</v>
      </c>
      <c r="J1189" s="2" t="s">
        <v>1054</v>
      </c>
      <c r="K1189" s="68" t="s">
        <v>18</v>
      </c>
      <c r="L1189" s="4" t="s">
        <v>727</v>
      </c>
      <c r="M1189" s="2" t="s">
        <v>19</v>
      </c>
      <c r="N1189" s="2" t="s">
        <v>20</v>
      </c>
    </row>
    <row r="1190" spans="1:14" ht="15" customHeight="1" x14ac:dyDescent="0.25">
      <c r="A1190" s="2">
        <v>6321</v>
      </c>
      <c r="B1190" s="70">
        <v>26431</v>
      </c>
      <c r="C1190" s="4" t="s">
        <v>14</v>
      </c>
      <c r="D1190" s="5">
        <v>44153</v>
      </c>
      <c r="E1190" s="2" t="s">
        <v>727</v>
      </c>
      <c r="F1190" s="65">
        <v>44160</v>
      </c>
      <c r="G1190" s="4" t="s">
        <v>16</v>
      </c>
      <c r="H1190" s="1">
        <v>7</v>
      </c>
      <c r="I1190" s="1">
        <v>6</v>
      </c>
      <c r="J1190" s="2" t="s">
        <v>1055</v>
      </c>
      <c r="K1190" s="68" t="s">
        <v>18</v>
      </c>
      <c r="L1190" s="4" t="s">
        <v>727</v>
      </c>
      <c r="M1190" s="2" t="s">
        <v>19</v>
      </c>
      <c r="N1190" s="2" t="s">
        <v>20</v>
      </c>
    </row>
    <row r="1191" spans="1:14" ht="15" customHeight="1" x14ac:dyDescent="0.25">
      <c r="A1191" s="2">
        <v>6322</v>
      </c>
      <c r="B1191" s="70">
        <v>26432</v>
      </c>
      <c r="C1191" s="4" t="s">
        <v>32</v>
      </c>
      <c r="D1191" s="5">
        <v>44153</v>
      </c>
      <c r="E1191" s="2" t="s">
        <v>727</v>
      </c>
      <c r="F1191" s="65">
        <v>44160</v>
      </c>
      <c r="G1191" s="4" t="s">
        <v>16</v>
      </c>
      <c r="H1191" s="1">
        <v>7</v>
      </c>
      <c r="I1191" s="1">
        <v>6</v>
      </c>
      <c r="J1191" s="2" t="s">
        <v>1056</v>
      </c>
      <c r="K1191" s="68" t="s">
        <v>18</v>
      </c>
      <c r="L1191" s="4" t="s">
        <v>727</v>
      </c>
      <c r="M1191" s="2" t="s">
        <v>19</v>
      </c>
      <c r="N1191" s="2" t="s">
        <v>20</v>
      </c>
    </row>
    <row r="1192" spans="1:14" ht="15" customHeight="1" x14ac:dyDescent="0.25">
      <c r="A1192" s="2">
        <v>6323</v>
      </c>
      <c r="B1192" s="70">
        <v>26433</v>
      </c>
      <c r="C1192" s="4" t="s">
        <v>32</v>
      </c>
      <c r="D1192" s="5">
        <v>44153</v>
      </c>
      <c r="E1192" s="2" t="s">
        <v>727</v>
      </c>
      <c r="F1192" s="65">
        <v>44160</v>
      </c>
      <c r="G1192" s="4" t="s">
        <v>16</v>
      </c>
      <c r="H1192" s="1">
        <v>7</v>
      </c>
      <c r="I1192" s="1">
        <v>6</v>
      </c>
      <c r="J1192" s="2" t="s">
        <v>1057</v>
      </c>
      <c r="K1192" s="68" t="s">
        <v>18</v>
      </c>
      <c r="L1192" s="4" t="s">
        <v>727</v>
      </c>
      <c r="M1192" s="2" t="s">
        <v>19</v>
      </c>
      <c r="N1192" s="2" t="s">
        <v>20</v>
      </c>
    </row>
    <row r="1193" spans="1:14" ht="15" customHeight="1" x14ac:dyDescent="0.25">
      <c r="A1193" s="2">
        <v>6324</v>
      </c>
      <c r="B1193" s="70">
        <v>26434</v>
      </c>
      <c r="C1193" s="4" t="s">
        <v>14</v>
      </c>
      <c r="D1193" s="5">
        <v>44153</v>
      </c>
      <c r="E1193" s="2" t="s">
        <v>727</v>
      </c>
      <c r="F1193" s="65">
        <v>44160</v>
      </c>
      <c r="G1193" s="4" t="s">
        <v>16</v>
      </c>
      <c r="H1193" s="1">
        <v>7</v>
      </c>
      <c r="I1193" s="1">
        <v>6</v>
      </c>
      <c r="J1193" s="2" t="s">
        <v>1058</v>
      </c>
      <c r="K1193" s="68" t="s">
        <v>18</v>
      </c>
      <c r="L1193" s="4" t="s">
        <v>727</v>
      </c>
      <c r="M1193" s="2" t="s">
        <v>19</v>
      </c>
      <c r="N1193" s="2" t="s">
        <v>20</v>
      </c>
    </row>
    <row r="1194" spans="1:14" ht="15" customHeight="1" x14ac:dyDescent="0.25">
      <c r="A1194" s="2">
        <v>6325</v>
      </c>
      <c r="B1194" s="70">
        <v>26435</v>
      </c>
      <c r="C1194" s="4" t="s">
        <v>21</v>
      </c>
      <c r="D1194" s="5">
        <v>44153</v>
      </c>
      <c r="E1194" s="2" t="s">
        <v>727</v>
      </c>
      <c r="F1194" s="65">
        <v>44154</v>
      </c>
      <c r="G1194" s="4" t="s">
        <v>16</v>
      </c>
      <c r="H1194" s="1">
        <v>1</v>
      </c>
      <c r="I1194" s="1">
        <v>2</v>
      </c>
      <c r="J1194" s="2" t="s">
        <v>1059</v>
      </c>
      <c r="K1194" s="68" t="s">
        <v>18</v>
      </c>
      <c r="L1194" s="4" t="s">
        <v>727</v>
      </c>
      <c r="M1194" s="2" t="s">
        <v>19</v>
      </c>
      <c r="N1194" s="2" t="s">
        <v>20</v>
      </c>
    </row>
    <row r="1195" spans="1:14" ht="15" customHeight="1" x14ac:dyDescent="0.25">
      <c r="A1195" s="2">
        <v>6326</v>
      </c>
      <c r="B1195" s="70">
        <v>26436</v>
      </c>
      <c r="C1195" s="4" t="s">
        <v>21</v>
      </c>
      <c r="D1195" s="5">
        <v>44153</v>
      </c>
      <c r="E1195" s="2" t="s">
        <v>727</v>
      </c>
      <c r="F1195" s="65">
        <v>44154</v>
      </c>
      <c r="G1195" s="4" t="s">
        <v>16</v>
      </c>
      <c r="H1195" s="1">
        <v>1</v>
      </c>
      <c r="I1195" s="1">
        <v>2</v>
      </c>
      <c r="J1195" s="2" t="s">
        <v>346</v>
      </c>
      <c r="K1195" s="68" t="s">
        <v>18</v>
      </c>
      <c r="L1195" s="4" t="s">
        <v>727</v>
      </c>
      <c r="M1195" s="2" t="s">
        <v>19</v>
      </c>
      <c r="N1195" s="2" t="s">
        <v>20</v>
      </c>
    </row>
    <row r="1196" spans="1:14" ht="15" customHeight="1" x14ac:dyDescent="0.25">
      <c r="A1196" s="2">
        <v>6327</v>
      </c>
      <c r="B1196" s="70">
        <v>26437</v>
      </c>
      <c r="C1196" s="4" t="s">
        <v>21</v>
      </c>
      <c r="D1196" s="5">
        <v>44153</v>
      </c>
      <c r="E1196" s="2" t="s">
        <v>727</v>
      </c>
      <c r="F1196" s="65">
        <v>44154</v>
      </c>
      <c r="G1196" s="4" t="s">
        <v>16</v>
      </c>
      <c r="H1196" s="1">
        <v>1</v>
      </c>
      <c r="I1196" s="1">
        <v>2</v>
      </c>
      <c r="J1196" s="2" t="s">
        <v>1060</v>
      </c>
      <c r="K1196" s="68" t="s">
        <v>18</v>
      </c>
      <c r="L1196" s="4" t="s">
        <v>727</v>
      </c>
      <c r="M1196" s="2" t="s">
        <v>19</v>
      </c>
      <c r="N1196" s="2" t="s">
        <v>20</v>
      </c>
    </row>
    <row r="1197" spans="1:14" ht="15" customHeight="1" x14ac:dyDescent="0.25">
      <c r="A1197" s="2">
        <v>6328</v>
      </c>
      <c r="B1197" s="70">
        <v>26438</v>
      </c>
      <c r="C1197" s="4" t="s">
        <v>21</v>
      </c>
      <c r="D1197" s="5">
        <v>44154</v>
      </c>
      <c r="E1197" s="2" t="s">
        <v>727</v>
      </c>
      <c r="F1197" s="65">
        <v>44154</v>
      </c>
      <c r="G1197" s="4" t="s">
        <v>16</v>
      </c>
      <c r="H1197" s="1">
        <v>0</v>
      </c>
      <c r="I1197" s="1">
        <v>1</v>
      </c>
      <c r="J1197" s="2" t="s">
        <v>1061</v>
      </c>
      <c r="K1197" s="68" t="s">
        <v>18</v>
      </c>
      <c r="L1197" s="4" t="s">
        <v>727</v>
      </c>
      <c r="M1197" s="2" t="s">
        <v>19</v>
      </c>
      <c r="N1197" s="2" t="s">
        <v>20</v>
      </c>
    </row>
    <row r="1198" spans="1:14" ht="15" customHeight="1" x14ac:dyDescent="0.25">
      <c r="A1198" s="2">
        <v>6329</v>
      </c>
      <c r="B1198" s="70">
        <v>26439</v>
      </c>
      <c r="C1198" s="4" t="s">
        <v>30</v>
      </c>
      <c r="D1198" s="5">
        <v>44154</v>
      </c>
      <c r="E1198" s="2" t="s">
        <v>727</v>
      </c>
      <c r="F1198" s="65">
        <v>44154</v>
      </c>
      <c r="G1198" s="4" t="s">
        <v>16</v>
      </c>
      <c r="H1198" s="1">
        <v>0</v>
      </c>
      <c r="I1198" s="1">
        <v>1</v>
      </c>
      <c r="J1198" s="2" t="s">
        <v>1062</v>
      </c>
      <c r="K1198" s="68" t="s">
        <v>18</v>
      </c>
      <c r="L1198" s="4" t="s">
        <v>727</v>
      </c>
      <c r="M1198" s="2" t="s">
        <v>19</v>
      </c>
      <c r="N1198" s="2" t="s">
        <v>20</v>
      </c>
    </row>
    <row r="1199" spans="1:14" ht="15" customHeight="1" x14ac:dyDescent="0.25">
      <c r="A1199" s="2">
        <v>6330</v>
      </c>
      <c r="B1199" s="70">
        <v>26440</v>
      </c>
      <c r="C1199" s="4" t="s">
        <v>30</v>
      </c>
      <c r="D1199" s="5">
        <v>44154</v>
      </c>
      <c r="E1199" s="2" t="s">
        <v>727</v>
      </c>
      <c r="F1199" s="65">
        <v>44155</v>
      </c>
      <c r="G1199" s="4" t="s">
        <v>16</v>
      </c>
      <c r="H1199" s="1">
        <v>1</v>
      </c>
      <c r="I1199" s="1">
        <v>2</v>
      </c>
      <c r="J1199" s="2" t="s">
        <v>1063</v>
      </c>
      <c r="K1199" s="68" t="s">
        <v>18</v>
      </c>
      <c r="L1199" s="4" t="s">
        <v>727</v>
      </c>
      <c r="M1199" s="2" t="s">
        <v>19</v>
      </c>
      <c r="N1199" s="2" t="s">
        <v>20</v>
      </c>
    </row>
    <row r="1200" spans="1:14" ht="15" customHeight="1" x14ac:dyDescent="0.25">
      <c r="A1200" s="2">
        <v>6331</v>
      </c>
      <c r="B1200" s="70">
        <v>26441</v>
      </c>
      <c r="C1200" s="4" t="s">
        <v>14</v>
      </c>
      <c r="D1200" s="5">
        <v>44154</v>
      </c>
      <c r="E1200" s="2" t="s">
        <v>727</v>
      </c>
      <c r="F1200" s="65">
        <v>44160</v>
      </c>
      <c r="G1200" s="4" t="s">
        <v>16</v>
      </c>
      <c r="H1200" s="1">
        <v>6</v>
      </c>
      <c r="I1200" s="1">
        <v>5</v>
      </c>
      <c r="J1200" s="2" t="s">
        <v>1064</v>
      </c>
      <c r="K1200" s="68" t="s">
        <v>18</v>
      </c>
      <c r="L1200" s="4" t="s">
        <v>727</v>
      </c>
      <c r="M1200" s="2" t="s">
        <v>19</v>
      </c>
      <c r="N1200" s="2" t="s">
        <v>20</v>
      </c>
    </row>
    <row r="1201" spans="1:14" ht="15" customHeight="1" x14ac:dyDescent="0.25">
      <c r="A1201" s="2">
        <v>6332</v>
      </c>
      <c r="B1201" s="70">
        <v>26442</v>
      </c>
      <c r="C1201" s="4" t="s">
        <v>21</v>
      </c>
      <c r="D1201" s="5">
        <v>44154</v>
      </c>
      <c r="E1201" s="2" t="s">
        <v>727</v>
      </c>
      <c r="F1201" s="65">
        <v>44158</v>
      </c>
      <c r="G1201" s="4" t="s">
        <v>16</v>
      </c>
      <c r="H1201" s="1">
        <v>4</v>
      </c>
      <c r="I1201" s="1">
        <v>3</v>
      </c>
      <c r="J1201" s="2" t="s">
        <v>1065</v>
      </c>
      <c r="K1201" s="68" t="s">
        <v>18</v>
      </c>
      <c r="L1201" s="4" t="s">
        <v>727</v>
      </c>
      <c r="M1201" s="2" t="s">
        <v>19</v>
      </c>
      <c r="N1201" s="2" t="s">
        <v>20</v>
      </c>
    </row>
    <row r="1202" spans="1:14" ht="15" customHeight="1" x14ac:dyDescent="0.25">
      <c r="A1202" s="2">
        <v>6333</v>
      </c>
      <c r="B1202" s="70">
        <v>26443</v>
      </c>
      <c r="C1202" s="4" t="s">
        <v>30</v>
      </c>
      <c r="D1202" s="5">
        <v>44154</v>
      </c>
      <c r="E1202" s="2" t="s">
        <v>727</v>
      </c>
      <c r="F1202" s="65">
        <v>44160</v>
      </c>
      <c r="G1202" s="4" t="s">
        <v>16</v>
      </c>
      <c r="H1202" s="1">
        <v>6</v>
      </c>
      <c r="I1202" s="1">
        <v>5</v>
      </c>
      <c r="J1202" s="2" t="s">
        <v>1066</v>
      </c>
      <c r="K1202" s="68" t="s">
        <v>18</v>
      </c>
      <c r="L1202" s="4" t="s">
        <v>727</v>
      </c>
      <c r="M1202" s="2" t="s">
        <v>19</v>
      </c>
      <c r="N1202" s="2" t="s">
        <v>20</v>
      </c>
    </row>
    <row r="1203" spans="1:14" ht="15" customHeight="1" x14ac:dyDescent="0.25">
      <c r="A1203" s="2">
        <v>6334</v>
      </c>
      <c r="B1203" s="70">
        <v>26444</v>
      </c>
      <c r="C1203" s="4" t="s">
        <v>32</v>
      </c>
      <c r="D1203" s="5">
        <v>44154</v>
      </c>
      <c r="E1203" s="2" t="s">
        <v>727</v>
      </c>
      <c r="F1203" s="65">
        <v>44160</v>
      </c>
      <c r="G1203" s="4" t="s">
        <v>16</v>
      </c>
      <c r="H1203" s="1">
        <v>6</v>
      </c>
      <c r="I1203" s="1">
        <v>5</v>
      </c>
      <c r="J1203" s="2" t="s">
        <v>1067</v>
      </c>
      <c r="K1203" s="68" t="s">
        <v>18</v>
      </c>
      <c r="L1203" s="4" t="s">
        <v>727</v>
      </c>
      <c r="M1203" s="2" t="s">
        <v>19</v>
      </c>
      <c r="N1203" s="2" t="s">
        <v>20</v>
      </c>
    </row>
    <row r="1204" spans="1:14" ht="15" customHeight="1" x14ac:dyDescent="0.25">
      <c r="A1204" s="2">
        <v>6335</v>
      </c>
      <c r="B1204" s="70">
        <v>26445</v>
      </c>
      <c r="C1204" s="4" t="s">
        <v>21</v>
      </c>
      <c r="D1204" s="5">
        <v>44154</v>
      </c>
      <c r="E1204" s="2" t="s">
        <v>727</v>
      </c>
      <c r="F1204" s="65">
        <v>44158</v>
      </c>
      <c r="G1204" s="4" t="s">
        <v>16</v>
      </c>
      <c r="H1204" s="1">
        <v>4</v>
      </c>
      <c r="I1204" s="1">
        <v>3</v>
      </c>
      <c r="J1204" s="2" t="s">
        <v>1068</v>
      </c>
      <c r="K1204" s="68" t="s">
        <v>18</v>
      </c>
      <c r="L1204" s="4" t="s">
        <v>727</v>
      </c>
      <c r="M1204" s="2" t="s">
        <v>19</v>
      </c>
      <c r="N1204" s="2" t="s">
        <v>20</v>
      </c>
    </row>
    <row r="1205" spans="1:14" ht="15" customHeight="1" x14ac:dyDescent="0.25">
      <c r="A1205" s="2">
        <v>6336</v>
      </c>
      <c r="B1205" s="70">
        <v>26446</v>
      </c>
      <c r="C1205" s="4" t="s">
        <v>30</v>
      </c>
      <c r="D1205" s="5">
        <v>44154</v>
      </c>
      <c r="E1205" s="2" t="s">
        <v>727</v>
      </c>
      <c r="F1205" s="65">
        <v>44158</v>
      </c>
      <c r="G1205" s="4" t="s">
        <v>16</v>
      </c>
      <c r="H1205" s="1">
        <v>4</v>
      </c>
      <c r="I1205" s="1">
        <v>3</v>
      </c>
      <c r="J1205" s="2" t="s">
        <v>1069</v>
      </c>
      <c r="K1205" s="68" t="s">
        <v>18</v>
      </c>
      <c r="L1205" s="4" t="s">
        <v>727</v>
      </c>
      <c r="M1205" s="2" t="s">
        <v>19</v>
      </c>
      <c r="N1205" s="2" t="s">
        <v>20</v>
      </c>
    </row>
    <row r="1206" spans="1:14" ht="15" customHeight="1" x14ac:dyDescent="0.25">
      <c r="A1206" s="2">
        <v>6337</v>
      </c>
      <c r="B1206" s="70">
        <v>26447</v>
      </c>
      <c r="C1206" s="4" t="s">
        <v>14</v>
      </c>
      <c r="D1206" s="5">
        <v>44154</v>
      </c>
      <c r="E1206" s="2" t="s">
        <v>727</v>
      </c>
      <c r="F1206" s="65">
        <v>44160</v>
      </c>
      <c r="G1206" s="4" t="s">
        <v>16</v>
      </c>
      <c r="H1206" s="1">
        <v>6</v>
      </c>
      <c r="I1206" s="1">
        <v>5</v>
      </c>
      <c r="J1206" s="2" t="s">
        <v>1070</v>
      </c>
      <c r="K1206" s="68" t="s">
        <v>18</v>
      </c>
      <c r="L1206" s="4" t="s">
        <v>727</v>
      </c>
      <c r="M1206" s="2" t="s">
        <v>19</v>
      </c>
      <c r="N1206" s="2" t="s">
        <v>20</v>
      </c>
    </row>
    <row r="1207" spans="1:14" ht="15" customHeight="1" x14ac:dyDescent="0.25">
      <c r="A1207" s="2">
        <v>6338</v>
      </c>
      <c r="B1207" s="70">
        <v>26448</v>
      </c>
      <c r="C1207" s="4" t="s">
        <v>14</v>
      </c>
      <c r="D1207" s="5">
        <v>44154</v>
      </c>
      <c r="E1207" s="2" t="s">
        <v>727</v>
      </c>
      <c r="F1207" s="65">
        <v>44160</v>
      </c>
      <c r="G1207" s="4" t="s">
        <v>16</v>
      </c>
      <c r="H1207" s="1">
        <v>6</v>
      </c>
      <c r="I1207" s="1">
        <v>5</v>
      </c>
      <c r="J1207" s="2" t="s">
        <v>1071</v>
      </c>
      <c r="K1207" s="68" t="s">
        <v>18</v>
      </c>
      <c r="L1207" s="4" t="s">
        <v>727</v>
      </c>
      <c r="M1207" s="2" t="s">
        <v>19</v>
      </c>
      <c r="N1207" s="2" t="s">
        <v>20</v>
      </c>
    </row>
    <row r="1208" spans="1:14" ht="15" customHeight="1" x14ac:dyDescent="0.25">
      <c r="A1208" s="2">
        <v>6339</v>
      </c>
      <c r="B1208" s="70">
        <v>26449</v>
      </c>
      <c r="C1208" s="4" t="s">
        <v>14</v>
      </c>
      <c r="D1208" s="5">
        <v>44154</v>
      </c>
      <c r="E1208" s="2" t="s">
        <v>727</v>
      </c>
      <c r="F1208" s="65">
        <v>44160</v>
      </c>
      <c r="G1208" s="4" t="s">
        <v>16</v>
      </c>
      <c r="H1208" s="1">
        <v>6</v>
      </c>
      <c r="I1208" s="1">
        <v>5</v>
      </c>
      <c r="J1208" s="2" t="s">
        <v>1072</v>
      </c>
      <c r="K1208" s="68" t="s">
        <v>18</v>
      </c>
      <c r="L1208" s="4" t="s">
        <v>727</v>
      </c>
      <c r="M1208" s="2" t="s">
        <v>19</v>
      </c>
      <c r="N1208" s="2" t="s">
        <v>20</v>
      </c>
    </row>
    <row r="1209" spans="1:14" ht="15" customHeight="1" x14ac:dyDescent="0.25">
      <c r="A1209" s="2">
        <v>6340</v>
      </c>
      <c r="B1209" s="70">
        <v>26450</v>
      </c>
      <c r="C1209" s="4" t="s">
        <v>14</v>
      </c>
      <c r="D1209" s="5">
        <v>44154</v>
      </c>
      <c r="E1209" s="2" t="s">
        <v>727</v>
      </c>
      <c r="F1209" s="65">
        <v>44160</v>
      </c>
      <c r="G1209" s="4" t="s">
        <v>16</v>
      </c>
      <c r="H1209" s="1">
        <v>6</v>
      </c>
      <c r="I1209" s="1">
        <v>5</v>
      </c>
      <c r="J1209" s="2" t="s">
        <v>1073</v>
      </c>
      <c r="K1209" s="68" t="s">
        <v>18</v>
      </c>
      <c r="L1209" s="4" t="s">
        <v>727</v>
      </c>
      <c r="M1209" s="2" t="s">
        <v>19</v>
      </c>
      <c r="N1209" s="2" t="s">
        <v>20</v>
      </c>
    </row>
    <row r="1210" spans="1:14" ht="15" customHeight="1" x14ac:dyDescent="0.25">
      <c r="A1210" s="2">
        <v>6341</v>
      </c>
      <c r="B1210" s="70">
        <v>26451</v>
      </c>
      <c r="C1210" s="4" t="s">
        <v>32</v>
      </c>
      <c r="D1210" s="5">
        <v>44154</v>
      </c>
      <c r="E1210" s="2" t="s">
        <v>727</v>
      </c>
      <c r="F1210" s="65">
        <v>44160</v>
      </c>
      <c r="G1210" s="4" t="s">
        <v>16</v>
      </c>
      <c r="H1210" s="1">
        <v>6</v>
      </c>
      <c r="I1210" s="1">
        <v>5</v>
      </c>
      <c r="J1210" s="2" t="s">
        <v>1039</v>
      </c>
      <c r="K1210" s="68" t="s">
        <v>18</v>
      </c>
      <c r="L1210" s="4" t="s">
        <v>727</v>
      </c>
      <c r="M1210" s="2" t="s">
        <v>19</v>
      </c>
      <c r="N1210" s="2" t="s">
        <v>20</v>
      </c>
    </row>
    <row r="1211" spans="1:14" ht="15" customHeight="1" x14ac:dyDescent="0.25">
      <c r="A1211" s="2">
        <v>6342</v>
      </c>
      <c r="B1211" s="70">
        <v>26452</v>
      </c>
      <c r="C1211" s="4" t="s">
        <v>21</v>
      </c>
      <c r="D1211" s="5">
        <v>44154</v>
      </c>
      <c r="E1211" s="2" t="s">
        <v>727</v>
      </c>
      <c r="F1211" s="65">
        <v>44158</v>
      </c>
      <c r="G1211" s="4" t="s">
        <v>16</v>
      </c>
      <c r="H1211" s="1">
        <v>4</v>
      </c>
      <c r="I1211" s="1">
        <v>3</v>
      </c>
      <c r="J1211" s="2" t="s">
        <v>677</v>
      </c>
      <c r="K1211" s="68" t="s">
        <v>18</v>
      </c>
      <c r="L1211" s="4" t="s">
        <v>727</v>
      </c>
      <c r="M1211" s="2" t="s">
        <v>19</v>
      </c>
      <c r="N1211" s="2" t="s">
        <v>20</v>
      </c>
    </row>
    <row r="1212" spans="1:14" ht="15" customHeight="1" x14ac:dyDescent="0.25">
      <c r="A1212" s="2">
        <v>6343</v>
      </c>
      <c r="B1212" s="70">
        <v>26453</v>
      </c>
      <c r="C1212" s="4" t="s">
        <v>21</v>
      </c>
      <c r="D1212" s="5">
        <v>44154</v>
      </c>
      <c r="E1212" s="2" t="s">
        <v>727</v>
      </c>
      <c r="F1212" s="65">
        <v>44158</v>
      </c>
      <c r="G1212" s="4" t="s">
        <v>16</v>
      </c>
      <c r="H1212" s="1">
        <v>4</v>
      </c>
      <c r="I1212" s="1">
        <v>3</v>
      </c>
      <c r="J1212" s="2" t="s">
        <v>321</v>
      </c>
      <c r="K1212" s="68" t="s">
        <v>18</v>
      </c>
      <c r="L1212" s="4" t="s">
        <v>727</v>
      </c>
      <c r="M1212" s="2" t="s">
        <v>19</v>
      </c>
      <c r="N1212" s="2" t="s">
        <v>20</v>
      </c>
    </row>
    <row r="1213" spans="1:14" ht="15" customHeight="1" x14ac:dyDescent="0.25">
      <c r="A1213" s="2">
        <v>6344</v>
      </c>
      <c r="B1213" s="70">
        <v>26454</v>
      </c>
      <c r="C1213" s="4" t="s">
        <v>30</v>
      </c>
      <c r="D1213" s="5">
        <v>44154</v>
      </c>
      <c r="E1213" s="2" t="s">
        <v>727</v>
      </c>
      <c r="F1213" s="65" t="s">
        <v>34</v>
      </c>
      <c r="G1213" s="4" t="s">
        <v>34</v>
      </c>
      <c r="H1213" s="1" t="s">
        <v>35</v>
      </c>
      <c r="I1213" s="1" t="s">
        <v>35</v>
      </c>
      <c r="J1213" s="2" t="s">
        <v>892</v>
      </c>
      <c r="K1213" s="68" t="s">
        <v>37</v>
      </c>
      <c r="L1213" s="4" t="s">
        <v>34</v>
      </c>
      <c r="M1213" s="2" t="s">
        <v>38</v>
      </c>
      <c r="N1213" s="2" t="s">
        <v>34</v>
      </c>
    </row>
    <row r="1214" spans="1:14" ht="15" customHeight="1" x14ac:dyDescent="0.25">
      <c r="A1214" s="2">
        <v>6345</v>
      </c>
      <c r="B1214" s="70">
        <v>26455</v>
      </c>
      <c r="C1214" s="4" t="s">
        <v>21</v>
      </c>
      <c r="D1214" s="5">
        <v>44154</v>
      </c>
      <c r="E1214" s="2" t="s">
        <v>727</v>
      </c>
      <c r="F1214" s="65">
        <v>44158</v>
      </c>
      <c r="G1214" s="4" t="s">
        <v>16</v>
      </c>
      <c r="H1214" s="1">
        <v>4</v>
      </c>
      <c r="I1214" s="1">
        <v>3</v>
      </c>
      <c r="J1214" s="2" t="s">
        <v>1074</v>
      </c>
      <c r="K1214" s="68" t="s">
        <v>18</v>
      </c>
      <c r="L1214" s="4" t="s">
        <v>727</v>
      </c>
      <c r="M1214" s="2" t="s">
        <v>19</v>
      </c>
      <c r="N1214" s="2" t="s">
        <v>20</v>
      </c>
    </row>
    <row r="1215" spans="1:14" ht="15" customHeight="1" x14ac:dyDescent="0.25">
      <c r="A1215" s="2">
        <v>6346</v>
      </c>
      <c r="B1215" s="70">
        <v>26456</v>
      </c>
      <c r="C1215" s="4" t="s">
        <v>21</v>
      </c>
      <c r="D1215" s="5">
        <v>44154</v>
      </c>
      <c r="E1215" s="2" t="s">
        <v>727</v>
      </c>
      <c r="F1215" s="65">
        <v>44158</v>
      </c>
      <c r="G1215" s="4" t="s">
        <v>16</v>
      </c>
      <c r="H1215" s="1">
        <v>4</v>
      </c>
      <c r="I1215" s="1">
        <v>3</v>
      </c>
      <c r="J1215" s="2" t="s">
        <v>1075</v>
      </c>
      <c r="K1215" s="68" t="s">
        <v>18</v>
      </c>
      <c r="L1215" s="4" t="s">
        <v>727</v>
      </c>
      <c r="M1215" s="2" t="s">
        <v>19</v>
      </c>
      <c r="N1215" s="2" t="s">
        <v>20</v>
      </c>
    </row>
    <row r="1216" spans="1:14" ht="15" customHeight="1" x14ac:dyDescent="0.25">
      <c r="A1216" s="2">
        <v>6347</v>
      </c>
      <c r="B1216" s="70">
        <v>26457</v>
      </c>
      <c r="C1216" s="4" t="s">
        <v>14</v>
      </c>
      <c r="D1216" s="5">
        <v>44154</v>
      </c>
      <c r="E1216" s="2" t="s">
        <v>727</v>
      </c>
      <c r="F1216" s="65">
        <v>44160</v>
      </c>
      <c r="G1216" s="4" t="s">
        <v>16</v>
      </c>
      <c r="H1216" s="1">
        <v>6</v>
      </c>
      <c r="I1216" s="1">
        <v>5</v>
      </c>
      <c r="J1216" s="2" t="s">
        <v>1066</v>
      </c>
      <c r="K1216" s="68" t="s">
        <v>18</v>
      </c>
      <c r="L1216" s="4" t="s">
        <v>727</v>
      </c>
      <c r="M1216" s="2" t="s">
        <v>19</v>
      </c>
      <c r="N1216" s="2" t="s">
        <v>20</v>
      </c>
    </row>
    <row r="1217" spans="1:14" ht="15" customHeight="1" x14ac:dyDescent="0.25">
      <c r="A1217" s="2">
        <v>6348</v>
      </c>
      <c r="B1217" s="70">
        <v>26458</v>
      </c>
      <c r="C1217" s="4" t="s">
        <v>14</v>
      </c>
      <c r="D1217" s="5">
        <v>44154</v>
      </c>
      <c r="E1217" s="2" t="s">
        <v>727</v>
      </c>
      <c r="F1217" s="65">
        <v>44160</v>
      </c>
      <c r="G1217" s="4" t="s">
        <v>16</v>
      </c>
      <c r="H1217" s="1">
        <v>6</v>
      </c>
      <c r="I1217" s="1">
        <v>5</v>
      </c>
      <c r="J1217" s="2" t="s">
        <v>1076</v>
      </c>
      <c r="K1217" s="68" t="s">
        <v>18</v>
      </c>
      <c r="L1217" s="4" t="s">
        <v>727</v>
      </c>
      <c r="M1217" s="2" t="s">
        <v>19</v>
      </c>
      <c r="N1217" s="2" t="s">
        <v>20</v>
      </c>
    </row>
    <row r="1218" spans="1:14" ht="15" customHeight="1" x14ac:dyDescent="0.25">
      <c r="A1218" s="2">
        <v>6349</v>
      </c>
      <c r="B1218" s="70">
        <v>26459</v>
      </c>
      <c r="C1218" s="4" t="s">
        <v>14</v>
      </c>
      <c r="D1218" s="5">
        <v>44154</v>
      </c>
      <c r="E1218" s="2" t="s">
        <v>727</v>
      </c>
      <c r="F1218" s="65">
        <v>44160</v>
      </c>
      <c r="G1218" s="4" t="s">
        <v>16</v>
      </c>
      <c r="H1218" s="1">
        <v>6</v>
      </c>
      <c r="I1218" s="1">
        <v>5</v>
      </c>
      <c r="J1218" s="2" t="s">
        <v>1077</v>
      </c>
      <c r="K1218" s="68" t="s">
        <v>18</v>
      </c>
      <c r="L1218" s="4" t="s">
        <v>727</v>
      </c>
      <c r="M1218" s="2" t="s">
        <v>19</v>
      </c>
      <c r="N1218" s="2" t="s">
        <v>20</v>
      </c>
    </row>
    <row r="1219" spans="1:14" ht="15" customHeight="1" x14ac:dyDescent="0.25">
      <c r="A1219" s="2">
        <v>6350</v>
      </c>
      <c r="B1219" s="70">
        <v>26460</v>
      </c>
      <c r="C1219" s="4" t="s">
        <v>30</v>
      </c>
      <c r="D1219" s="5">
        <v>44154</v>
      </c>
      <c r="E1219" s="2" t="s">
        <v>727</v>
      </c>
      <c r="F1219" s="65">
        <v>44158</v>
      </c>
      <c r="G1219" s="4" t="s">
        <v>16</v>
      </c>
      <c r="H1219" s="1">
        <v>4</v>
      </c>
      <c r="I1219" s="1">
        <v>3</v>
      </c>
      <c r="J1219" s="2" t="s">
        <v>1078</v>
      </c>
      <c r="K1219" s="68" t="s">
        <v>18</v>
      </c>
      <c r="L1219" s="4" t="s">
        <v>727</v>
      </c>
      <c r="M1219" s="2" t="s">
        <v>19</v>
      </c>
      <c r="N1219" s="2" t="s">
        <v>20</v>
      </c>
    </row>
    <row r="1220" spans="1:14" ht="15" customHeight="1" x14ac:dyDescent="0.25">
      <c r="A1220" s="2">
        <v>6351</v>
      </c>
      <c r="B1220" s="70">
        <v>26461</v>
      </c>
      <c r="C1220" s="4" t="s">
        <v>14</v>
      </c>
      <c r="D1220" s="5">
        <v>44154</v>
      </c>
      <c r="E1220" s="2" t="s">
        <v>727</v>
      </c>
      <c r="F1220" s="65">
        <v>44160</v>
      </c>
      <c r="G1220" s="4" t="s">
        <v>16</v>
      </c>
      <c r="H1220" s="1">
        <v>6</v>
      </c>
      <c r="I1220" s="1">
        <v>5</v>
      </c>
      <c r="J1220" s="2" t="s">
        <v>1079</v>
      </c>
      <c r="K1220" s="68" t="s">
        <v>18</v>
      </c>
      <c r="L1220" s="4" t="s">
        <v>727</v>
      </c>
      <c r="M1220" s="2" t="s">
        <v>19</v>
      </c>
      <c r="N1220" s="2" t="s">
        <v>20</v>
      </c>
    </row>
    <row r="1221" spans="1:14" ht="15" customHeight="1" x14ac:dyDescent="0.25">
      <c r="A1221" s="2">
        <v>6352</v>
      </c>
      <c r="B1221" s="70">
        <v>26462</v>
      </c>
      <c r="C1221" s="4" t="s">
        <v>32</v>
      </c>
      <c r="D1221" s="5">
        <v>44154</v>
      </c>
      <c r="E1221" s="2" t="s">
        <v>727</v>
      </c>
      <c r="F1221" s="65">
        <v>44160</v>
      </c>
      <c r="G1221" s="4" t="s">
        <v>16</v>
      </c>
      <c r="H1221" s="1">
        <v>6</v>
      </c>
      <c r="I1221" s="1">
        <v>5</v>
      </c>
      <c r="J1221" s="2" t="s">
        <v>417</v>
      </c>
      <c r="K1221" s="68" t="s">
        <v>18</v>
      </c>
      <c r="L1221" s="4" t="s">
        <v>727</v>
      </c>
      <c r="M1221" s="2" t="s">
        <v>19</v>
      </c>
      <c r="N1221" s="2" t="s">
        <v>20</v>
      </c>
    </row>
    <row r="1222" spans="1:14" ht="15" customHeight="1" x14ac:dyDescent="0.25">
      <c r="A1222" s="2">
        <v>6353</v>
      </c>
      <c r="B1222" s="70">
        <v>26463</v>
      </c>
      <c r="C1222" s="4" t="s">
        <v>21</v>
      </c>
      <c r="D1222" s="5">
        <v>44154</v>
      </c>
      <c r="E1222" s="2" t="s">
        <v>727</v>
      </c>
      <c r="F1222" s="65">
        <v>44158</v>
      </c>
      <c r="G1222" s="4" t="s">
        <v>16</v>
      </c>
      <c r="H1222" s="1">
        <v>4</v>
      </c>
      <c r="I1222" s="1">
        <v>3</v>
      </c>
      <c r="J1222" s="2" t="s">
        <v>1080</v>
      </c>
      <c r="K1222" s="68" t="s">
        <v>18</v>
      </c>
      <c r="L1222" s="4" t="s">
        <v>727</v>
      </c>
      <c r="M1222" s="2" t="s">
        <v>19</v>
      </c>
      <c r="N1222" s="2" t="s">
        <v>20</v>
      </c>
    </row>
    <row r="1223" spans="1:14" ht="15" customHeight="1" x14ac:dyDescent="0.25">
      <c r="A1223" s="2">
        <v>6354</v>
      </c>
      <c r="B1223" s="70">
        <v>26464</v>
      </c>
      <c r="C1223" s="4" t="s">
        <v>21</v>
      </c>
      <c r="D1223" s="5">
        <v>44154</v>
      </c>
      <c r="E1223" s="2" t="s">
        <v>727</v>
      </c>
      <c r="F1223" s="65" t="s">
        <v>34</v>
      </c>
      <c r="G1223" s="4" t="s">
        <v>34</v>
      </c>
      <c r="H1223" s="1" t="s">
        <v>35</v>
      </c>
      <c r="I1223" s="1" t="s">
        <v>35</v>
      </c>
      <c r="J1223" s="2" t="s">
        <v>1081</v>
      </c>
      <c r="K1223" s="68" t="s">
        <v>37</v>
      </c>
      <c r="L1223" s="4" t="s">
        <v>34</v>
      </c>
      <c r="M1223" s="2" t="s">
        <v>38</v>
      </c>
      <c r="N1223" s="2" t="s">
        <v>34</v>
      </c>
    </row>
    <row r="1224" spans="1:14" ht="15" customHeight="1" x14ac:dyDescent="0.25">
      <c r="A1224" s="2">
        <v>6355</v>
      </c>
      <c r="B1224" s="70">
        <v>26465</v>
      </c>
      <c r="C1224" s="4" t="s">
        <v>14</v>
      </c>
      <c r="D1224" s="5">
        <v>44154</v>
      </c>
      <c r="E1224" s="2" t="s">
        <v>727</v>
      </c>
      <c r="F1224" s="65">
        <v>44160</v>
      </c>
      <c r="G1224" s="4" t="s">
        <v>16</v>
      </c>
      <c r="H1224" s="1">
        <v>6</v>
      </c>
      <c r="I1224" s="1">
        <v>5</v>
      </c>
      <c r="J1224" s="2" t="s">
        <v>1082</v>
      </c>
      <c r="K1224" s="68" t="s">
        <v>18</v>
      </c>
      <c r="L1224" s="4" t="s">
        <v>727</v>
      </c>
      <c r="M1224" s="2" t="s">
        <v>19</v>
      </c>
      <c r="N1224" s="2" t="s">
        <v>20</v>
      </c>
    </row>
    <row r="1225" spans="1:14" ht="15" customHeight="1" x14ac:dyDescent="0.25">
      <c r="A1225" s="2">
        <v>6356</v>
      </c>
      <c r="B1225" s="70">
        <v>26466</v>
      </c>
      <c r="C1225" s="4" t="s">
        <v>14</v>
      </c>
      <c r="D1225" s="5">
        <v>44154</v>
      </c>
      <c r="E1225" s="2" t="s">
        <v>727</v>
      </c>
      <c r="F1225" s="65">
        <v>44160</v>
      </c>
      <c r="G1225" s="4" t="s">
        <v>16</v>
      </c>
      <c r="H1225" s="1">
        <v>6</v>
      </c>
      <c r="I1225" s="1">
        <v>5</v>
      </c>
      <c r="J1225" s="2" t="s">
        <v>346</v>
      </c>
      <c r="K1225" s="68" t="s">
        <v>18</v>
      </c>
      <c r="L1225" s="4" t="s">
        <v>727</v>
      </c>
      <c r="M1225" s="2" t="s">
        <v>19</v>
      </c>
      <c r="N1225" s="2" t="s">
        <v>20</v>
      </c>
    </row>
    <row r="1226" spans="1:14" ht="15" customHeight="1" x14ac:dyDescent="0.25">
      <c r="A1226" s="2">
        <v>6357</v>
      </c>
      <c r="B1226" s="70">
        <v>26467</v>
      </c>
      <c r="C1226" s="4" t="s">
        <v>14</v>
      </c>
      <c r="D1226" s="5">
        <v>44154</v>
      </c>
      <c r="E1226" s="2" t="s">
        <v>727</v>
      </c>
      <c r="F1226" s="65">
        <v>44160</v>
      </c>
      <c r="G1226" s="4" t="s">
        <v>16</v>
      </c>
      <c r="H1226" s="1">
        <v>6</v>
      </c>
      <c r="I1226" s="1">
        <v>5</v>
      </c>
      <c r="J1226" s="2" t="s">
        <v>1083</v>
      </c>
      <c r="K1226" s="68" t="s">
        <v>18</v>
      </c>
      <c r="L1226" s="4" t="s">
        <v>727</v>
      </c>
      <c r="M1226" s="2" t="s">
        <v>19</v>
      </c>
      <c r="N1226" s="2" t="s">
        <v>20</v>
      </c>
    </row>
    <row r="1227" spans="1:14" ht="15" customHeight="1" x14ac:dyDescent="0.25">
      <c r="A1227" s="2">
        <v>6358</v>
      </c>
      <c r="B1227" s="70">
        <v>26468</v>
      </c>
      <c r="C1227" s="4" t="s">
        <v>32</v>
      </c>
      <c r="D1227" s="5">
        <v>44154</v>
      </c>
      <c r="E1227" s="2" t="s">
        <v>727</v>
      </c>
      <c r="F1227" s="65">
        <v>44160</v>
      </c>
      <c r="G1227" s="4" t="s">
        <v>16</v>
      </c>
      <c r="H1227" s="1">
        <v>6</v>
      </c>
      <c r="I1227" s="1">
        <v>5</v>
      </c>
      <c r="J1227" s="2" t="s">
        <v>1084</v>
      </c>
      <c r="K1227" s="68" t="s">
        <v>18</v>
      </c>
      <c r="L1227" s="4" t="s">
        <v>727</v>
      </c>
      <c r="M1227" s="2" t="s">
        <v>19</v>
      </c>
      <c r="N1227" s="2" t="s">
        <v>20</v>
      </c>
    </row>
    <row r="1228" spans="1:14" ht="15" customHeight="1" x14ac:dyDescent="0.25">
      <c r="A1228" s="2">
        <v>6359</v>
      </c>
      <c r="B1228" s="70">
        <v>26469</v>
      </c>
      <c r="C1228" s="4" t="s">
        <v>21</v>
      </c>
      <c r="D1228" s="5">
        <v>44154</v>
      </c>
      <c r="E1228" s="2" t="s">
        <v>727</v>
      </c>
      <c r="F1228" s="65" t="s">
        <v>34</v>
      </c>
      <c r="G1228" s="4" t="s">
        <v>34</v>
      </c>
      <c r="H1228" s="1" t="s">
        <v>35</v>
      </c>
      <c r="I1228" s="1" t="s">
        <v>35</v>
      </c>
      <c r="J1228" s="2" t="s">
        <v>1085</v>
      </c>
      <c r="K1228" s="68" t="s">
        <v>37</v>
      </c>
      <c r="L1228" s="4" t="s">
        <v>34</v>
      </c>
      <c r="M1228" s="2" t="s">
        <v>38</v>
      </c>
      <c r="N1228" s="2" t="s">
        <v>34</v>
      </c>
    </row>
    <row r="1229" spans="1:14" ht="15" customHeight="1" x14ac:dyDescent="0.25">
      <c r="A1229" s="2">
        <v>6360</v>
      </c>
      <c r="B1229" s="70">
        <v>26470</v>
      </c>
      <c r="C1229" s="4" t="s">
        <v>14</v>
      </c>
      <c r="D1229" s="5">
        <v>44154</v>
      </c>
      <c r="E1229" s="2" t="s">
        <v>727</v>
      </c>
      <c r="F1229" s="65">
        <v>44160</v>
      </c>
      <c r="G1229" s="4" t="s">
        <v>16</v>
      </c>
      <c r="H1229" s="1">
        <v>6</v>
      </c>
      <c r="I1229" s="1">
        <v>5</v>
      </c>
      <c r="J1229" s="2" t="s">
        <v>1086</v>
      </c>
      <c r="K1229" s="68" t="s">
        <v>18</v>
      </c>
      <c r="L1229" s="4" t="s">
        <v>727</v>
      </c>
      <c r="M1229" s="2" t="s">
        <v>19</v>
      </c>
      <c r="N1229" s="2" t="s">
        <v>20</v>
      </c>
    </row>
    <row r="1230" spans="1:14" ht="15" customHeight="1" x14ac:dyDescent="0.25">
      <c r="A1230" s="2">
        <v>6361</v>
      </c>
      <c r="B1230" s="70">
        <v>26471</v>
      </c>
      <c r="C1230" s="4" t="s">
        <v>32</v>
      </c>
      <c r="D1230" s="5">
        <v>44154</v>
      </c>
      <c r="E1230" s="2" t="s">
        <v>727</v>
      </c>
      <c r="F1230" s="65">
        <v>44160</v>
      </c>
      <c r="G1230" s="4" t="s">
        <v>16</v>
      </c>
      <c r="H1230" s="1">
        <v>6</v>
      </c>
      <c r="I1230" s="1">
        <v>5</v>
      </c>
      <c r="J1230" s="2" t="s">
        <v>1087</v>
      </c>
      <c r="K1230" s="68" t="s">
        <v>18</v>
      </c>
      <c r="L1230" s="4" t="s">
        <v>727</v>
      </c>
      <c r="M1230" s="2" t="s">
        <v>19</v>
      </c>
      <c r="N1230" s="2" t="s">
        <v>20</v>
      </c>
    </row>
    <row r="1231" spans="1:14" ht="15" customHeight="1" x14ac:dyDescent="0.25">
      <c r="A1231" s="2">
        <v>6362</v>
      </c>
      <c r="B1231" s="70">
        <v>26472</v>
      </c>
      <c r="C1231" s="4" t="s">
        <v>82</v>
      </c>
      <c r="D1231" s="5">
        <v>44154</v>
      </c>
      <c r="E1231" s="2" t="s">
        <v>727</v>
      </c>
      <c r="F1231" s="65">
        <v>44160</v>
      </c>
      <c r="G1231" s="4" t="s">
        <v>16</v>
      </c>
      <c r="H1231" s="1">
        <v>6</v>
      </c>
      <c r="I1231" s="1">
        <v>5</v>
      </c>
      <c r="J1231" s="2" t="s">
        <v>1088</v>
      </c>
      <c r="K1231" s="68" t="s">
        <v>18</v>
      </c>
      <c r="L1231" s="4" t="s">
        <v>727</v>
      </c>
      <c r="M1231" s="2" t="s">
        <v>19</v>
      </c>
      <c r="N1231" s="2" t="s">
        <v>20</v>
      </c>
    </row>
    <row r="1232" spans="1:14" ht="15" customHeight="1" x14ac:dyDescent="0.25">
      <c r="A1232" s="2">
        <v>6363</v>
      </c>
      <c r="B1232" s="70">
        <v>26473</v>
      </c>
      <c r="C1232" s="4" t="s">
        <v>14</v>
      </c>
      <c r="D1232" s="5">
        <v>44154</v>
      </c>
      <c r="E1232" s="2" t="s">
        <v>727</v>
      </c>
      <c r="F1232" s="65">
        <v>44160</v>
      </c>
      <c r="G1232" s="4" t="s">
        <v>16</v>
      </c>
      <c r="H1232" s="1">
        <v>6</v>
      </c>
      <c r="I1232" s="1">
        <v>5</v>
      </c>
      <c r="J1232" s="2" t="s">
        <v>1089</v>
      </c>
      <c r="K1232" s="68" t="s">
        <v>18</v>
      </c>
      <c r="L1232" s="4" t="s">
        <v>727</v>
      </c>
      <c r="M1232" s="2" t="s">
        <v>19</v>
      </c>
      <c r="N1232" s="2" t="s">
        <v>20</v>
      </c>
    </row>
    <row r="1233" spans="1:14" ht="15" customHeight="1" x14ac:dyDescent="0.25">
      <c r="A1233" s="2">
        <v>6364</v>
      </c>
      <c r="B1233" s="70">
        <v>26474</v>
      </c>
      <c r="C1233" s="4" t="s">
        <v>21</v>
      </c>
      <c r="D1233" s="5">
        <v>44154</v>
      </c>
      <c r="E1233" s="2" t="s">
        <v>727</v>
      </c>
      <c r="F1233" s="65">
        <v>44158</v>
      </c>
      <c r="G1233" s="4" t="s">
        <v>16</v>
      </c>
      <c r="H1233" s="1">
        <v>4</v>
      </c>
      <c r="I1233" s="1">
        <v>3</v>
      </c>
      <c r="J1233" s="2" t="s">
        <v>327</v>
      </c>
      <c r="K1233" s="68" t="s">
        <v>18</v>
      </c>
      <c r="L1233" s="4" t="s">
        <v>727</v>
      </c>
      <c r="M1233" s="2" t="s">
        <v>19</v>
      </c>
      <c r="N1233" s="2" t="s">
        <v>20</v>
      </c>
    </row>
    <row r="1234" spans="1:14" ht="15" customHeight="1" x14ac:dyDescent="0.25">
      <c r="A1234" s="2">
        <v>6365</v>
      </c>
      <c r="B1234" s="70">
        <v>26475</v>
      </c>
      <c r="C1234" s="4" t="s">
        <v>14</v>
      </c>
      <c r="D1234" s="5">
        <v>44154</v>
      </c>
      <c r="E1234" s="2" t="s">
        <v>727</v>
      </c>
      <c r="F1234" s="65">
        <v>44160</v>
      </c>
      <c r="G1234" s="4" t="s">
        <v>16</v>
      </c>
      <c r="H1234" s="1">
        <v>6</v>
      </c>
      <c r="I1234" s="1">
        <v>5</v>
      </c>
      <c r="J1234" s="2" t="s">
        <v>890</v>
      </c>
      <c r="K1234" s="68" t="s">
        <v>18</v>
      </c>
      <c r="L1234" s="4" t="s">
        <v>727</v>
      </c>
      <c r="M1234" s="2" t="s">
        <v>19</v>
      </c>
      <c r="N1234" s="2" t="s">
        <v>20</v>
      </c>
    </row>
    <row r="1235" spans="1:14" ht="15" customHeight="1" x14ac:dyDescent="0.25">
      <c r="A1235" s="2">
        <v>6366</v>
      </c>
      <c r="B1235" s="70">
        <v>26476</v>
      </c>
      <c r="C1235" s="4" t="s">
        <v>14</v>
      </c>
      <c r="D1235" s="5">
        <v>44154</v>
      </c>
      <c r="E1235" s="2" t="s">
        <v>727</v>
      </c>
      <c r="F1235" s="65">
        <v>44160</v>
      </c>
      <c r="G1235" s="4" t="s">
        <v>16</v>
      </c>
      <c r="H1235" s="1">
        <v>6</v>
      </c>
      <c r="I1235" s="1">
        <v>5</v>
      </c>
      <c r="J1235" s="2" t="s">
        <v>1090</v>
      </c>
      <c r="K1235" s="68" t="s">
        <v>18</v>
      </c>
      <c r="L1235" s="4" t="s">
        <v>727</v>
      </c>
      <c r="M1235" s="2" t="s">
        <v>19</v>
      </c>
      <c r="N1235" s="2" t="s">
        <v>20</v>
      </c>
    </row>
    <row r="1236" spans="1:14" ht="15" customHeight="1" x14ac:dyDescent="0.25">
      <c r="A1236" s="2">
        <v>6367</v>
      </c>
      <c r="B1236" s="70">
        <v>26477</v>
      </c>
      <c r="C1236" s="4" t="s">
        <v>30</v>
      </c>
      <c r="D1236" s="5">
        <v>44155</v>
      </c>
      <c r="E1236" s="2" t="s">
        <v>727</v>
      </c>
      <c r="F1236" s="65">
        <v>44158</v>
      </c>
      <c r="G1236" s="4" t="s">
        <v>16</v>
      </c>
      <c r="H1236" s="1">
        <v>3</v>
      </c>
      <c r="I1236" s="1">
        <v>2</v>
      </c>
      <c r="J1236" s="2" t="s">
        <v>48</v>
      </c>
      <c r="K1236" s="68" t="s">
        <v>18</v>
      </c>
      <c r="L1236" s="4" t="s">
        <v>727</v>
      </c>
      <c r="M1236" s="2" t="s">
        <v>19</v>
      </c>
      <c r="N1236" s="2" t="s">
        <v>20</v>
      </c>
    </row>
    <row r="1237" spans="1:14" ht="15" customHeight="1" x14ac:dyDescent="0.25">
      <c r="A1237" s="2">
        <v>6368</v>
      </c>
      <c r="B1237" s="70">
        <v>26478</v>
      </c>
      <c r="C1237" s="4" t="s">
        <v>21</v>
      </c>
      <c r="D1237" s="5">
        <v>44155</v>
      </c>
      <c r="E1237" s="2" t="s">
        <v>727</v>
      </c>
      <c r="F1237" s="65">
        <v>44158</v>
      </c>
      <c r="G1237" s="4" t="s">
        <v>16</v>
      </c>
      <c r="H1237" s="1">
        <v>3</v>
      </c>
      <c r="I1237" s="1">
        <v>2</v>
      </c>
      <c r="J1237" s="2" t="s">
        <v>1091</v>
      </c>
      <c r="K1237" s="68" t="s">
        <v>18</v>
      </c>
      <c r="L1237" s="4" t="s">
        <v>727</v>
      </c>
      <c r="M1237" s="2" t="s">
        <v>19</v>
      </c>
      <c r="N1237" s="2" t="s">
        <v>20</v>
      </c>
    </row>
    <row r="1238" spans="1:14" ht="15" customHeight="1" x14ac:dyDescent="0.25">
      <c r="A1238" s="2">
        <v>6369</v>
      </c>
      <c r="B1238" s="70">
        <v>26479</v>
      </c>
      <c r="C1238" s="4" t="s">
        <v>21</v>
      </c>
      <c r="D1238" s="5">
        <v>44155</v>
      </c>
      <c r="E1238" s="2" t="s">
        <v>727</v>
      </c>
      <c r="F1238" s="65">
        <v>44158</v>
      </c>
      <c r="G1238" s="4" t="s">
        <v>16</v>
      </c>
      <c r="H1238" s="1">
        <v>3</v>
      </c>
      <c r="I1238" s="1">
        <v>2</v>
      </c>
      <c r="J1238" s="2" t="s">
        <v>1092</v>
      </c>
      <c r="K1238" s="68" t="s">
        <v>18</v>
      </c>
      <c r="L1238" s="4" t="s">
        <v>727</v>
      </c>
      <c r="M1238" s="2" t="s">
        <v>19</v>
      </c>
      <c r="N1238" s="2" t="s">
        <v>20</v>
      </c>
    </row>
    <row r="1239" spans="1:14" ht="15" customHeight="1" x14ac:dyDescent="0.25">
      <c r="A1239" s="2">
        <v>6370</v>
      </c>
      <c r="B1239" s="70">
        <v>26480</v>
      </c>
      <c r="C1239" s="4" t="s">
        <v>14</v>
      </c>
      <c r="D1239" s="5">
        <v>44155</v>
      </c>
      <c r="E1239" s="2" t="s">
        <v>727</v>
      </c>
      <c r="F1239" s="65">
        <v>44160</v>
      </c>
      <c r="G1239" s="4" t="s">
        <v>16</v>
      </c>
      <c r="H1239" s="1">
        <v>5</v>
      </c>
      <c r="I1239" s="1">
        <v>4</v>
      </c>
      <c r="J1239" s="2" t="s">
        <v>686</v>
      </c>
      <c r="K1239" s="68" t="s">
        <v>18</v>
      </c>
      <c r="L1239" s="4" t="s">
        <v>727</v>
      </c>
      <c r="M1239" s="2" t="s">
        <v>19</v>
      </c>
      <c r="N1239" s="2" t="s">
        <v>20</v>
      </c>
    </row>
    <row r="1240" spans="1:14" ht="15" customHeight="1" x14ac:dyDescent="0.25">
      <c r="A1240" s="2">
        <v>6371</v>
      </c>
      <c r="B1240" s="70">
        <v>26481</v>
      </c>
      <c r="C1240" s="4" t="s">
        <v>21</v>
      </c>
      <c r="D1240" s="5">
        <v>44155</v>
      </c>
      <c r="E1240" s="2" t="s">
        <v>727</v>
      </c>
      <c r="F1240" s="65">
        <v>44160</v>
      </c>
      <c r="G1240" s="4" t="s">
        <v>16</v>
      </c>
      <c r="H1240" s="1">
        <v>5</v>
      </c>
      <c r="I1240" s="1">
        <v>4</v>
      </c>
      <c r="J1240" s="2" t="s">
        <v>1093</v>
      </c>
      <c r="K1240" s="68" t="s">
        <v>18</v>
      </c>
      <c r="L1240" s="4" t="s">
        <v>727</v>
      </c>
      <c r="M1240" s="2" t="s">
        <v>19</v>
      </c>
      <c r="N1240" s="2" t="s">
        <v>20</v>
      </c>
    </row>
    <row r="1241" spans="1:14" ht="15" customHeight="1" x14ac:dyDescent="0.25">
      <c r="A1241" s="2">
        <v>6372</v>
      </c>
      <c r="B1241" s="70">
        <v>26482</v>
      </c>
      <c r="C1241" s="4" t="s">
        <v>21</v>
      </c>
      <c r="D1241" s="5">
        <v>44155</v>
      </c>
      <c r="E1241" s="2" t="s">
        <v>727</v>
      </c>
      <c r="F1241" s="65">
        <v>44158</v>
      </c>
      <c r="G1241" s="4" t="s">
        <v>16</v>
      </c>
      <c r="H1241" s="1">
        <v>3</v>
      </c>
      <c r="I1241" s="1">
        <v>2</v>
      </c>
      <c r="J1241" s="2" t="s">
        <v>922</v>
      </c>
      <c r="K1241" s="68" t="s">
        <v>18</v>
      </c>
      <c r="L1241" s="4" t="s">
        <v>727</v>
      </c>
      <c r="M1241" s="2" t="s">
        <v>19</v>
      </c>
      <c r="N1241" s="2" t="s">
        <v>20</v>
      </c>
    </row>
    <row r="1242" spans="1:14" ht="15" customHeight="1" x14ac:dyDescent="0.25">
      <c r="A1242" s="2">
        <v>6373</v>
      </c>
      <c r="B1242" s="70">
        <v>26483</v>
      </c>
      <c r="C1242" s="4" t="s">
        <v>14</v>
      </c>
      <c r="D1242" s="5">
        <v>44155</v>
      </c>
      <c r="E1242" s="2" t="s">
        <v>727</v>
      </c>
      <c r="F1242" s="65">
        <v>44160</v>
      </c>
      <c r="G1242" s="4" t="s">
        <v>16</v>
      </c>
      <c r="H1242" s="1">
        <v>5</v>
      </c>
      <c r="I1242" s="1">
        <v>4</v>
      </c>
      <c r="J1242" s="2" t="s">
        <v>1094</v>
      </c>
      <c r="K1242" s="68" t="s">
        <v>18</v>
      </c>
      <c r="L1242" s="4" t="s">
        <v>727</v>
      </c>
      <c r="M1242" s="2" t="s">
        <v>19</v>
      </c>
      <c r="N1242" s="2" t="s">
        <v>20</v>
      </c>
    </row>
    <row r="1243" spans="1:14" ht="15" customHeight="1" x14ac:dyDescent="0.25">
      <c r="A1243" s="2">
        <v>6374</v>
      </c>
      <c r="B1243" s="70">
        <v>26484</v>
      </c>
      <c r="C1243" s="4" t="s">
        <v>21</v>
      </c>
      <c r="D1243" s="5">
        <v>44155</v>
      </c>
      <c r="E1243" s="2" t="s">
        <v>727</v>
      </c>
      <c r="F1243" s="65">
        <v>44158</v>
      </c>
      <c r="G1243" s="4" t="s">
        <v>16</v>
      </c>
      <c r="H1243" s="1">
        <v>3</v>
      </c>
      <c r="I1243" s="1">
        <v>2</v>
      </c>
      <c r="J1243" s="2" t="s">
        <v>677</v>
      </c>
      <c r="K1243" s="68" t="s">
        <v>18</v>
      </c>
      <c r="L1243" s="4" t="s">
        <v>727</v>
      </c>
      <c r="M1243" s="2" t="s">
        <v>19</v>
      </c>
      <c r="N1243" s="2" t="s">
        <v>20</v>
      </c>
    </row>
    <row r="1244" spans="1:14" ht="15" customHeight="1" x14ac:dyDescent="0.25">
      <c r="A1244" s="2">
        <v>6375</v>
      </c>
      <c r="B1244" s="70">
        <v>26485</v>
      </c>
      <c r="C1244" s="4" t="s">
        <v>14</v>
      </c>
      <c r="D1244" s="5">
        <v>44155</v>
      </c>
      <c r="E1244" s="2" t="s">
        <v>727</v>
      </c>
      <c r="F1244" s="65">
        <v>44160</v>
      </c>
      <c r="G1244" s="4" t="s">
        <v>16</v>
      </c>
      <c r="H1244" s="1">
        <v>5</v>
      </c>
      <c r="I1244" s="1">
        <v>4</v>
      </c>
      <c r="J1244" s="2" t="s">
        <v>1095</v>
      </c>
      <c r="K1244" s="68" t="s">
        <v>18</v>
      </c>
      <c r="L1244" s="4" t="s">
        <v>727</v>
      </c>
      <c r="M1244" s="2" t="s">
        <v>19</v>
      </c>
      <c r="N1244" s="2" t="s">
        <v>20</v>
      </c>
    </row>
    <row r="1245" spans="1:14" ht="15" customHeight="1" x14ac:dyDescent="0.25">
      <c r="A1245" s="2">
        <v>6376</v>
      </c>
      <c r="B1245" s="70">
        <v>26486</v>
      </c>
      <c r="C1245" s="4" t="s">
        <v>21</v>
      </c>
      <c r="D1245" s="5">
        <v>44155</v>
      </c>
      <c r="E1245" s="2" t="s">
        <v>727</v>
      </c>
      <c r="F1245" s="65">
        <v>44158</v>
      </c>
      <c r="G1245" s="4" t="s">
        <v>16</v>
      </c>
      <c r="H1245" s="1">
        <v>3</v>
      </c>
      <c r="I1245" s="1">
        <v>2</v>
      </c>
      <c r="J1245" s="2" t="s">
        <v>1096</v>
      </c>
      <c r="K1245" s="68" t="s">
        <v>18</v>
      </c>
      <c r="L1245" s="4" t="s">
        <v>727</v>
      </c>
      <c r="M1245" s="2" t="s">
        <v>19</v>
      </c>
      <c r="N1245" s="2" t="s">
        <v>20</v>
      </c>
    </row>
    <row r="1246" spans="1:14" ht="15" customHeight="1" x14ac:dyDescent="0.25">
      <c r="A1246" s="2">
        <v>6377</v>
      </c>
      <c r="B1246" s="70">
        <v>26487</v>
      </c>
      <c r="C1246" s="4" t="s">
        <v>14</v>
      </c>
      <c r="D1246" s="5">
        <v>44155</v>
      </c>
      <c r="E1246" s="2" t="s">
        <v>727</v>
      </c>
      <c r="F1246" s="65">
        <v>44160</v>
      </c>
      <c r="G1246" s="4" t="s">
        <v>16</v>
      </c>
      <c r="H1246" s="1">
        <v>5</v>
      </c>
      <c r="I1246" s="1">
        <v>4</v>
      </c>
      <c r="J1246" s="2" t="s">
        <v>1097</v>
      </c>
      <c r="K1246" s="68" t="s">
        <v>18</v>
      </c>
      <c r="L1246" s="4" t="s">
        <v>727</v>
      </c>
      <c r="M1246" s="2" t="s">
        <v>19</v>
      </c>
      <c r="N1246" s="2" t="s">
        <v>20</v>
      </c>
    </row>
    <row r="1247" spans="1:14" ht="15" customHeight="1" x14ac:dyDescent="0.25">
      <c r="A1247" s="2">
        <v>6378</v>
      </c>
      <c r="B1247" s="70">
        <v>26488</v>
      </c>
      <c r="C1247" s="4" t="s">
        <v>14</v>
      </c>
      <c r="D1247" s="5">
        <v>44155</v>
      </c>
      <c r="E1247" s="2" t="s">
        <v>727</v>
      </c>
      <c r="F1247" s="65">
        <v>44160</v>
      </c>
      <c r="G1247" s="4" t="s">
        <v>16</v>
      </c>
      <c r="H1247" s="1">
        <v>5</v>
      </c>
      <c r="I1247" s="1">
        <v>4</v>
      </c>
      <c r="J1247" s="2" t="s">
        <v>1098</v>
      </c>
      <c r="K1247" s="68" t="s">
        <v>18</v>
      </c>
      <c r="L1247" s="4" t="s">
        <v>727</v>
      </c>
      <c r="M1247" s="2" t="s">
        <v>19</v>
      </c>
      <c r="N1247" s="2" t="s">
        <v>20</v>
      </c>
    </row>
    <row r="1248" spans="1:14" ht="15" customHeight="1" x14ac:dyDescent="0.25">
      <c r="A1248" s="2">
        <v>6379</v>
      </c>
      <c r="B1248" s="70">
        <v>26489</v>
      </c>
      <c r="C1248" s="4" t="s">
        <v>82</v>
      </c>
      <c r="D1248" s="5">
        <v>44155</v>
      </c>
      <c r="E1248" s="2" t="s">
        <v>727</v>
      </c>
      <c r="F1248" s="65">
        <v>44160</v>
      </c>
      <c r="G1248" s="4" t="s">
        <v>16</v>
      </c>
      <c r="H1248" s="1">
        <v>5</v>
      </c>
      <c r="I1248" s="1">
        <v>4</v>
      </c>
      <c r="J1248" s="2" t="s">
        <v>1099</v>
      </c>
      <c r="K1248" s="68" t="s">
        <v>18</v>
      </c>
      <c r="L1248" s="4" t="s">
        <v>727</v>
      </c>
      <c r="M1248" s="2" t="s">
        <v>19</v>
      </c>
      <c r="N1248" s="2" t="s">
        <v>20</v>
      </c>
    </row>
    <row r="1249" spans="1:14" ht="15" customHeight="1" x14ac:dyDescent="0.25">
      <c r="A1249" s="2">
        <v>6380</v>
      </c>
      <c r="B1249" s="70">
        <v>26490</v>
      </c>
      <c r="C1249" s="4" t="s">
        <v>21</v>
      </c>
      <c r="D1249" s="5">
        <v>44155</v>
      </c>
      <c r="E1249" s="2" t="s">
        <v>727</v>
      </c>
      <c r="F1249" s="65" t="s">
        <v>34</v>
      </c>
      <c r="G1249" s="4" t="s">
        <v>34</v>
      </c>
      <c r="H1249" s="1" t="s">
        <v>35</v>
      </c>
      <c r="I1249" s="1" t="s">
        <v>35</v>
      </c>
      <c r="J1249" s="2" t="s">
        <v>1100</v>
      </c>
      <c r="K1249" s="68" t="s">
        <v>37</v>
      </c>
      <c r="L1249" s="4" t="s">
        <v>34</v>
      </c>
      <c r="M1249" s="2" t="s">
        <v>38</v>
      </c>
      <c r="N1249" s="2" t="s">
        <v>34</v>
      </c>
    </row>
    <row r="1250" spans="1:14" ht="15" customHeight="1" x14ac:dyDescent="0.25">
      <c r="A1250" s="2">
        <v>6381</v>
      </c>
      <c r="B1250" s="70">
        <v>26491</v>
      </c>
      <c r="C1250" s="4" t="s">
        <v>32</v>
      </c>
      <c r="D1250" s="5">
        <v>44155</v>
      </c>
      <c r="E1250" s="2" t="s">
        <v>727</v>
      </c>
      <c r="F1250" s="65">
        <v>44160</v>
      </c>
      <c r="G1250" s="4" t="s">
        <v>16</v>
      </c>
      <c r="H1250" s="1">
        <v>5</v>
      </c>
      <c r="I1250" s="1">
        <v>4</v>
      </c>
      <c r="J1250" s="2" t="s">
        <v>1101</v>
      </c>
      <c r="K1250" s="68" t="s">
        <v>18</v>
      </c>
      <c r="L1250" s="4" t="s">
        <v>727</v>
      </c>
      <c r="M1250" s="2" t="s">
        <v>19</v>
      </c>
      <c r="N1250" s="2" t="s">
        <v>20</v>
      </c>
    </row>
    <row r="1251" spans="1:14" ht="15" customHeight="1" x14ac:dyDescent="0.25">
      <c r="A1251" s="2">
        <v>6382</v>
      </c>
      <c r="B1251" s="70">
        <v>26492</v>
      </c>
      <c r="C1251" s="4" t="s">
        <v>14</v>
      </c>
      <c r="D1251" s="5">
        <v>44155</v>
      </c>
      <c r="E1251" s="2" t="s">
        <v>727</v>
      </c>
      <c r="F1251" s="65">
        <v>44160</v>
      </c>
      <c r="G1251" s="4" t="s">
        <v>16</v>
      </c>
      <c r="H1251" s="1">
        <v>5</v>
      </c>
      <c r="I1251" s="1">
        <v>4</v>
      </c>
      <c r="J1251" s="2" t="s">
        <v>564</v>
      </c>
      <c r="K1251" s="68" t="s">
        <v>18</v>
      </c>
      <c r="L1251" s="4" t="s">
        <v>727</v>
      </c>
      <c r="M1251" s="2" t="s">
        <v>19</v>
      </c>
      <c r="N1251" s="2" t="s">
        <v>20</v>
      </c>
    </row>
    <row r="1252" spans="1:14" ht="15" customHeight="1" x14ac:dyDescent="0.25">
      <c r="A1252" s="2">
        <v>6383</v>
      </c>
      <c r="B1252" s="70">
        <v>26493</v>
      </c>
      <c r="C1252" s="4" t="s">
        <v>14</v>
      </c>
      <c r="D1252" s="5">
        <v>44155</v>
      </c>
      <c r="E1252" s="2" t="s">
        <v>727</v>
      </c>
      <c r="F1252" s="65">
        <v>44160</v>
      </c>
      <c r="G1252" s="4" t="s">
        <v>16</v>
      </c>
      <c r="H1252" s="1">
        <v>5</v>
      </c>
      <c r="I1252" s="1">
        <v>4</v>
      </c>
      <c r="J1252" s="2" t="s">
        <v>1102</v>
      </c>
      <c r="K1252" s="68" t="s">
        <v>18</v>
      </c>
      <c r="L1252" s="4" t="s">
        <v>727</v>
      </c>
      <c r="M1252" s="2" t="s">
        <v>19</v>
      </c>
      <c r="N1252" s="2" t="s">
        <v>20</v>
      </c>
    </row>
    <row r="1253" spans="1:14" ht="15" customHeight="1" x14ac:dyDescent="0.25">
      <c r="A1253" s="2">
        <v>6384</v>
      </c>
      <c r="B1253" s="70">
        <v>26494</v>
      </c>
      <c r="C1253" s="4" t="s">
        <v>32</v>
      </c>
      <c r="D1253" s="5">
        <v>44155</v>
      </c>
      <c r="E1253" s="2" t="s">
        <v>727</v>
      </c>
      <c r="F1253" s="65">
        <v>44160</v>
      </c>
      <c r="G1253" s="4" t="s">
        <v>16</v>
      </c>
      <c r="H1253" s="1">
        <v>5</v>
      </c>
      <c r="I1253" s="1">
        <v>4</v>
      </c>
      <c r="J1253" s="2" t="s">
        <v>1103</v>
      </c>
      <c r="K1253" s="68" t="s">
        <v>18</v>
      </c>
      <c r="L1253" s="4" t="s">
        <v>727</v>
      </c>
      <c r="M1253" s="2" t="s">
        <v>19</v>
      </c>
      <c r="N1253" s="2" t="s">
        <v>20</v>
      </c>
    </row>
    <row r="1254" spans="1:14" ht="15" customHeight="1" x14ac:dyDescent="0.25">
      <c r="A1254" s="2">
        <v>6385</v>
      </c>
      <c r="B1254" s="70">
        <v>26495</v>
      </c>
      <c r="C1254" s="4" t="s">
        <v>14</v>
      </c>
      <c r="D1254" s="5">
        <v>44155</v>
      </c>
      <c r="E1254" s="2" t="s">
        <v>727</v>
      </c>
      <c r="F1254" s="65">
        <v>44160</v>
      </c>
      <c r="G1254" s="4" t="s">
        <v>16</v>
      </c>
      <c r="H1254" s="1">
        <v>5</v>
      </c>
      <c r="I1254" s="1">
        <v>4</v>
      </c>
      <c r="J1254" s="2" t="s">
        <v>1104</v>
      </c>
      <c r="K1254" s="68" t="s">
        <v>18</v>
      </c>
      <c r="L1254" s="4" t="s">
        <v>727</v>
      </c>
      <c r="M1254" s="2" t="s">
        <v>19</v>
      </c>
      <c r="N1254" s="2" t="s">
        <v>20</v>
      </c>
    </row>
    <row r="1255" spans="1:14" ht="15" customHeight="1" x14ac:dyDescent="0.25">
      <c r="A1255" s="2">
        <v>6386</v>
      </c>
      <c r="B1255" s="70">
        <v>26496</v>
      </c>
      <c r="C1255" s="4" t="s">
        <v>21</v>
      </c>
      <c r="D1255" s="5">
        <v>44155</v>
      </c>
      <c r="E1255" s="2" t="s">
        <v>727</v>
      </c>
      <c r="F1255" s="65">
        <v>44158</v>
      </c>
      <c r="G1255" s="4" t="s">
        <v>16</v>
      </c>
      <c r="H1255" s="1">
        <v>3</v>
      </c>
      <c r="I1255" s="1">
        <v>2</v>
      </c>
      <c r="J1255" s="2" t="s">
        <v>1105</v>
      </c>
      <c r="K1255" s="68" t="s">
        <v>18</v>
      </c>
      <c r="L1255" s="4" t="s">
        <v>727</v>
      </c>
      <c r="M1255" s="2" t="s">
        <v>19</v>
      </c>
      <c r="N1255" s="2" t="s">
        <v>20</v>
      </c>
    </row>
    <row r="1256" spans="1:14" ht="15" customHeight="1" x14ac:dyDescent="0.25">
      <c r="A1256" s="2">
        <v>6387</v>
      </c>
      <c r="B1256" s="70">
        <v>26497</v>
      </c>
      <c r="C1256" s="4" t="s">
        <v>14</v>
      </c>
      <c r="D1256" s="5">
        <v>44155</v>
      </c>
      <c r="E1256" s="2" t="s">
        <v>727</v>
      </c>
      <c r="F1256" s="65">
        <v>44160</v>
      </c>
      <c r="G1256" s="4" t="s">
        <v>16</v>
      </c>
      <c r="H1256" s="1">
        <v>5</v>
      </c>
      <c r="I1256" s="1">
        <v>4</v>
      </c>
      <c r="J1256" s="2" t="s">
        <v>1106</v>
      </c>
      <c r="K1256" s="68" t="s">
        <v>18</v>
      </c>
      <c r="L1256" s="4" t="s">
        <v>727</v>
      </c>
      <c r="M1256" s="2" t="s">
        <v>19</v>
      </c>
      <c r="N1256" s="2" t="s">
        <v>20</v>
      </c>
    </row>
    <row r="1257" spans="1:14" ht="15" customHeight="1" x14ac:dyDescent="0.25">
      <c r="A1257" s="2">
        <v>6388</v>
      </c>
      <c r="B1257" s="70">
        <v>26498</v>
      </c>
      <c r="C1257" s="4" t="s">
        <v>32</v>
      </c>
      <c r="D1257" s="5">
        <v>44155</v>
      </c>
      <c r="E1257" s="2" t="s">
        <v>727</v>
      </c>
      <c r="F1257" s="65">
        <v>44160</v>
      </c>
      <c r="G1257" s="4" t="s">
        <v>16</v>
      </c>
      <c r="H1257" s="1">
        <v>5</v>
      </c>
      <c r="I1257" s="1">
        <v>4</v>
      </c>
      <c r="J1257" s="2" t="s">
        <v>1107</v>
      </c>
      <c r="K1257" s="68" t="s">
        <v>18</v>
      </c>
      <c r="L1257" s="4" t="s">
        <v>727</v>
      </c>
      <c r="M1257" s="2" t="s">
        <v>19</v>
      </c>
      <c r="N1257" s="2" t="s">
        <v>20</v>
      </c>
    </row>
    <row r="1258" spans="1:14" ht="15" customHeight="1" x14ac:dyDescent="0.25">
      <c r="A1258" s="2">
        <v>6389</v>
      </c>
      <c r="B1258" s="70">
        <v>26499</v>
      </c>
      <c r="C1258" s="4" t="s">
        <v>30</v>
      </c>
      <c r="D1258" s="5">
        <v>44155</v>
      </c>
      <c r="E1258" s="2" t="s">
        <v>727</v>
      </c>
      <c r="F1258" s="65">
        <v>44158</v>
      </c>
      <c r="G1258" s="4" t="s">
        <v>16</v>
      </c>
      <c r="H1258" s="1">
        <v>3</v>
      </c>
      <c r="I1258" s="1">
        <v>2</v>
      </c>
      <c r="J1258" s="2" t="s">
        <v>1108</v>
      </c>
      <c r="K1258" s="68" t="s">
        <v>18</v>
      </c>
      <c r="L1258" s="4" t="s">
        <v>727</v>
      </c>
      <c r="M1258" s="2" t="s">
        <v>19</v>
      </c>
      <c r="N1258" s="2" t="s">
        <v>20</v>
      </c>
    </row>
    <row r="1259" spans="1:14" ht="15" customHeight="1" x14ac:dyDescent="0.25">
      <c r="A1259" s="2">
        <v>6390</v>
      </c>
      <c r="B1259" s="70">
        <v>26500</v>
      </c>
      <c r="C1259" s="4" t="s">
        <v>14</v>
      </c>
      <c r="D1259" s="5">
        <v>44155</v>
      </c>
      <c r="E1259" s="2" t="s">
        <v>727</v>
      </c>
      <c r="F1259" s="65">
        <v>44160</v>
      </c>
      <c r="G1259" s="4" t="s">
        <v>16</v>
      </c>
      <c r="H1259" s="1">
        <v>5</v>
      </c>
      <c r="I1259" s="1">
        <v>4</v>
      </c>
      <c r="J1259" s="2" t="s">
        <v>1109</v>
      </c>
      <c r="K1259" s="68" t="s">
        <v>18</v>
      </c>
      <c r="L1259" s="4" t="s">
        <v>727</v>
      </c>
      <c r="M1259" s="2" t="s">
        <v>19</v>
      </c>
      <c r="N1259" s="2" t="s">
        <v>20</v>
      </c>
    </row>
    <row r="1260" spans="1:14" ht="15" customHeight="1" x14ac:dyDescent="0.25">
      <c r="A1260" s="2">
        <v>6391</v>
      </c>
      <c r="B1260" s="70">
        <v>26501</v>
      </c>
      <c r="C1260" s="4" t="s">
        <v>14</v>
      </c>
      <c r="D1260" s="5">
        <v>44155</v>
      </c>
      <c r="E1260" s="2" t="s">
        <v>727</v>
      </c>
      <c r="F1260" s="65">
        <v>44160</v>
      </c>
      <c r="G1260" s="4" t="s">
        <v>16</v>
      </c>
      <c r="H1260" s="1">
        <v>5</v>
      </c>
      <c r="I1260" s="1">
        <v>4</v>
      </c>
      <c r="J1260" s="2" t="s">
        <v>1110</v>
      </c>
      <c r="K1260" s="68" t="s">
        <v>18</v>
      </c>
      <c r="L1260" s="4" t="s">
        <v>727</v>
      </c>
      <c r="M1260" s="2" t="s">
        <v>19</v>
      </c>
      <c r="N1260" s="2" t="s">
        <v>20</v>
      </c>
    </row>
    <row r="1261" spans="1:14" ht="15" customHeight="1" x14ac:dyDescent="0.25">
      <c r="A1261" s="2">
        <v>6392</v>
      </c>
      <c r="B1261" s="70">
        <v>26502</v>
      </c>
      <c r="C1261" s="4" t="s">
        <v>32</v>
      </c>
      <c r="D1261" s="5">
        <v>44155</v>
      </c>
      <c r="E1261" s="2" t="s">
        <v>727</v>
      </c>
      <c r="F1261" s="65">
        <v>44160</v>
      </c>
      <c r="G1261" s="4" t="s">
        <v>16</v>
      </c>
      <c r="H1261" s="1">
        <v>5</v>
      </c>
      <c r="I1261" s="1">
        <v>4</v>
      </c>
      <c r="J1261" s="2" t="s">
        <v>1111</v>
      </c>
      <c r="K1261" s="68" t="s">
        <v>18</v>
      </c>
      <c r="L1261" s="4" t="s">
        <v>727</v>
      </c>
      <c r="M1261" s="2" t="s">
        <v>19</v>
      </c>
      <c r="N1261" s="2" t="s">
        <v>20</v>
      </c>
    </row>
    <row r="1262" spans="1:14" ht="15" customHeight="1" x14ac:dyDescent="0.25">
      <c r="A1262" s="2">
        <v>6393</v>
      </c>
      <c r="B1262" s="70">
        <v>26503</v>
      </c>
      <c r="C1262" s="4" t="s">
        <v>14</v>
      </c>
      <c r="D1262" s="5">
        <v>44155</v>
      </c>
      <c r="E1262" s="2" t="s">
        <v>727</v>
      </c>
      <c r="F1262" s="65">
        <v>44160</v>
      </c>
      <c r="G1262" s="4" t="s">
        <v>16</v>
      </c>
      <c r="H1262" s="1">
        <v>5</v>
      </c>
      <c r="I1262" s="1">
        <v>4</v>
      </c>
      <c r="J1262" s="2" t="s">
        <v>1112</v>
      </c>
      <c r="K1262" s="68" t="s">
        <v>18</v>
      </c>
      <c r="L1262" s="4" t="s">
        <v>727</v>
      </c>
      <c r="M1262" s="2" t="s">
        <v>19</v>
      </c>
      <c r="N1262" s="2" t="s">
        <v>20</v>
      </c>
    </row>
    <row r="1263" spans="1:14" ht="15" customHeight="1" x14ac:dyDescent="0.25">
      <c r="A1263" s="2">
        <v>6394</v>
      </c>
      <c r="B1263" s="70">
        <v>26504</v>
      </c>
      <c r="C1263" s="4" t="s">
        <v>32</v>
      </c>
      <c r="D1263" s="5">
        <v>44155</v>
      </c>
      <c r="E1263" s="2" t="s">
        <v>727</v>
      </c>
      <c r="F1263" s="65">
        <v>44160</v>
      </c>
      <c r="G1263" s="4" t="s">
        <v>16</v>
      </c>
      <c r="H1263" s="1">
        <v>5</v>
      </c>
      <c r="I1263" s="1">
        <v>4</v>
      </c>
      <c r="J1263" s="2" t="s">
        <v>1113</v>
      </c>
      <c r="K1263" s="68" t="s">
        <v>18</v>
      </c>
      <c r="L1263" s="4" t="s">
        <v>727</v>
      </c>
      <c r="M1263" s="2" t="s">
        <v>19</v>
      </c>
      <c r="N1263" s="2" t="s">
        <v>20</v>
      </c>
    </row>
    <row r="1264" spans="1:14" ht="15" customHeight="1" x14ac:dyDescent="0.25">
      <c r="A1264" s="2">
        <v>6395</v>
      </c>
      <c r="B1264" s="70">
        <v>26505</v>
      </c>
      <c r="C1264" s="4" t="s">
        <v>14</v>
      </c>
      <c r="D1264" s="5">
        <v>44155</v>
      </c>
      <c r="E1264" s="2" t="s">
        <v>727</v>
      </c>
      <c r="F1264" s="65">
        <v>44160</v>
      </c>
      <c r="G1264" s="4" t="s">
        <v>16</v>
      </c>
      <c r="H1264" s="1">
        <v>5</v>
      </c>
      <c r="I1264" s="1">
        <v>4</v>
      </c>
      <c r="J1264" s="2" t="s">
        <v>1114</v>
      </c>
      <c r="K1264" s="68" t="s">
        <v>18</v>
      </c>
      <c r="L1264" s="4" t="s">
        <v>727</v>
      </c>
      <c r="M1264" s="2" t="s">
        <v>19</v>
      </c>
      <c r="N1264" s="2" t="s">
        <v>20</v>
      </c>
    </row>
    <row r="1265" spans="1:14" ht="15" customHeight="1" x14ac:dyDescent="0.25">
      <c r="A1265" s="2">
        <v>6396</v>
      </c>
      <c r="B1265" s="70">
        <v>26506</v>
      </c>
      <c r="C1265" s="4" t="s">
        <v>32</v>
      </c>
      <c r="D1265" s="5">
        <v>44156</v>
      </c>
      <c r="E1265" s="2" t="s">
        <v>727</v>
      </c>
      <c r="F1265" s="65">
        <v>44160</v>
      </c>
      <c r="G1265" s="4" t="s">
        <v>16</v>
      </c>
      <c r="H1265" s="1">
        <v>4</v>
      </c>
      <c r="I1265" s="1">
        <v>3</v>
      </c>
      <c r="J1265" s="2" t="s">
        <v>1115</v>
      </c>
      <c r="K1265" s="68" t="s">
        <v>18</v>
      </c>
      <c r="L1265" s="4" t="s">
        <v>727</v>
      </c>
      <c r="M1265" s="2" t="s">
        <v>19</v>
      </c>
      <c r="N1265" s="2" t="s">
        <v>20</v>
      </c>
    </row>
    <row r="1266" spans="1:14" ht="15" customHeight="1" x14ac:dyDescent="0.25">
      <c r="A1266" s="2">
        <v>6397</v>
      </c>
      <c r="B1266" s="70">
        <v>26507</v>
      </c>
      <c r="C1266" s="4" t="s">
        <v>21</v>
      </c>
      <c r="D1266" s="5">
        <v>44156</v>
      </c>
      <c r="E1266" s="2" t="s">
        <v>727</v>
      </c>
      <c r="F1266" s="65">
        <v>44158</v>
      </c>
      <c r="G1266" s="4" t="s">
        <v>16</v>
      </c>
      <c r="H1266" s="1">
        <v>2</v>
      </c>
      <c r="I1266" s="1">
        <v>1</v>
      </c>
      <c r="J1266" s="2" t="s">
        <v>1116</v>
      </c>
      <c r="K1266" s="68" t="s">
        <v>18</v>
      </c>
      <c r="L1266" s="4" t="s">
        <v>727</v>
      </c>
      <c r="M1266" s="2" t="s">
        <v>19</v>
      </c>
      <c r="N1266" s="2" t="s">
        <v>20</v>
      </c>
    </row>
    <row r="1267" spans="1:14" ht="15" customHeight="1" x14ac:dyDescent="0.25">
      <c r="A1267" s="2">
        <v>6398</v>
      </c>
      <c r="B1267" s="70">
        <v>26508</v>
      </c>
      <c r="C1267" s="4" t="s">
        <v>21</v>
      </c>
      <c r="D1267" s="5">
        <v>44156</v>
      </c>
      <c r="E1267" s="2" t="s">
        <v>727</v>
      </c>
      <c r="F1267" s="65">
        <v>44158</v>
      </c>
      <c r="G1267" s="4" t="s">
        <v>16</v>
      </c>
      <c r="H1267" s="1">
        <v>2</v>
      </c>
      <c r="I1267" s="1">
        <v>1</v>
      </c>
      <c r="J1267" s="2" t="s">
        <v>252</v>
      </c>
      <c r="K1267" s="68" t="s">
        <v>18</v>
      </c>
      <c r="L1267" s="4" t="s">
        <v>727</v>
      </c>
      <c r="M1267" s="2" t="s">
        <v>19</v>
      </c>
      <c r="N1267" s="2" t="s">
        <v>20</v>
      </c>
    </row>
    <row r="1268" spans="1:14" ht="15" customHeight="1" x14ac:dyDescent="0.25">
      <c r="A1268" s="2">
        <v>6399</v>
      </c>
      <c r="B1268" s="70">
        <v>26509</v>
      </c>
      <c r="C1268" s="4" t="s">
        <v>14</v>
      </c>
      <c r="D1268" s="5">
        <v>44156</v>
      </c>
      <c r="E1268" s="2" t="s">
        <v>727</v>
      </c>
      <c r="F1268" s="65">
        <v>44160</v>
      </c>
      <c r="G1268" s="4" t="s">
        <v>16</v>
      </c>
      <c r="H1268" s="1">
        <v>4</v>
      </c>
      <c r="I1268" s="1">
        <v>3</v>
      </c>
      <c r="J1268" s="2" t="s">
        <v>1117</v>
      </c>
      <c r="K1268" s="68" t="s">
        <v>18</v>
      </c>
      <c r="L1268" s="4" t="s">
        <v>727</v>
      </c>
      <c r="M1268" s="2" t="s">
        <v>19</v>
      </c>
      <c r="N1268" s="2" t="s">
        <v>20</v>
      </c>
    </row>
    <row r="1269" spans="1:14" ht="15" customHeight="1" x14ac:dyDescent="0.25">
      <c r="A1269" s="2">
        <v>6400</v>
      </c>
      <c r="B1269" s="70">
        <v>26510</v>
      </c>
      <c r="C1269" s="4" t="s">
        <v>14</v>
      </c>
      <c r="D1269" s="5">
        <v>44156</v>
      </c>
      <c r="E1269" s="2" t="s">
        <v>727</v>
      </c>
      <c r="F1269" s="65">
        <v>44160</v>
      </c>
      <c r="G1269" s="4" t="s">
        <v>16</v>
      </c>
      <c r="H1269" s="1">
        <v>4</v>
      </c>
      <c r="I1269" s="1">
        <v>3</v>
      </c>
      <c r="J1269" s="2" t="s">
        <v>1118</v>
      </c>
      <c r="K1269" s="68" t="s">
        <v>18</v>
      </c>
      <c r="L1269" s="4" t="s">
        <v>727</v>
      </c>
      <c r="M1269" s="2" t="s">
        <v>19</v>
      </c>
      <c r="N1269" s="2" t="s">
        <v>20</v>
      </c>
    </row>
    <row r="1270" spans="1:14" ht="15" customHeight="1" x14ac:dyDescent="0.25">
      <c r="A1270" s="2">
        <v>6401</v>
      </c>
      <c r="B1270" s="70">
        <v>26511</v>
      </c>
      <c r="C1270" s="4" t="s">
        <v>14</v>
      </c>
      <c r="D1270" s="5">
        <v>44156</v>
      </c>
      <c r="E1270" s="2" t="s">
        <v>727</v>
      </c>
      <c r="F1270" s="65">
        <v>44160</v>
      </c>
      <c r="G1270" s="4" t="s">
        <v>16</v>
      </c>
      <c r="H1270" s="1">
        <v>4</v>
      </c>
      <c r="I1270" s="1">
        <v>3</v>
      </c>
      <c r="J1270" s="2" t="s">
        <v>1118</v>
      </c>
      <c r="K1270" s="68" t="s">
        <v>18</v>
      </c>
      <c r="L1270" s="4" t="s">
        <v>727</v>
      </c>
      <c r="M1270" s="2" t="s">
        <v>19</v>
      </c>
      <c r="N1270" s="2" t="s">
        <v>20</v>
      </c>
    </row>
    <row r="1271" spans="1:14" ht="15" customHeight="1" x14ac:dyDescent="0.25">
      <c r="A1271" s="2">
        <v>6402</v>
      </c>
      <c r="B1271" s="70">
        <v>26512</v>
      </c>
      <c r="C1271" s="4" t="s">
        <v>21</v>
      </c>
      <c r="D1271" s="5">
        <v>44156</v>
      </c>
      <c r="E1271" s="2" t="s">
        <v>727</v>
      </c>
      <c r="F1271" s="65">
        <v>44159</v>
      </c>
      <c r="G1271" s="4" t="s">
        <v>16</v>
      </c>
      <c r="H1271" s="1">
        <v>3</v>
      </c>
      <c r="I1271" s="1">
        <v>2</v>
      </c>
      <c r="J1271" s="2" t="s">
        <v>112</v>
      </c>
      <c r="K1271" s="68" t="s">
        <v>18</v>
      </c>
      <c r="L1271" s="4" t="s">
        <v>727</v>
      </c>
      <c r="M1271" s="2" t="s">
        <v>19</v>
      </c>
      <c r="N1271" s="2" t="s">
        <v>20</v>
      </c>
    </row>
    <row r="1272" spans="1:14" ht="15" customHeight="1" x14ac:dyDescent="0.25">
      <c r="A1272" s="2">
        <v>6403</v>
      </c>
      <c r="B1272" s="70">
        <v>26513</v>
      </c>
      <c r="C1272" s="4" t="s">
        <v>21</v>
      </c>
      <c r="D1272" s="5">
        <v>44156</v>
      </c>
      <c r="E1272" s="2" t="s">
        <v>727</v>
      </c>
      <c r="F1272" s="65">
        <v>44159</v>
      </c>
      <c r="G1272" s="4" t="s">
        <v>16</v>
      </c>
      <c r="H1272" s="1">
        <v>3</v>
      </c>
      <c r="I1272" s="1">
        <v>2</v>
      </c>
      <c r="J1272" s="2" t="s">
        <v>112</v>
      </c>
      <c r="K1272" s="68" t="s">
        <v>18</v>
      </c>
      <c r="L1272" s="4" t="s">
        <v>727</v>
      </c>
      <c r="M1272" s="2" t="s">
        <v>19</v>
      </c>
      <c r="N1272" s="2" t="s">
        <v>20</v>
      </c>
    </row>
    <row r="1273" spans="1:14" ht="15" customHeight="1" x14ac:dyDescent="0.25">
      <c r="A1273" s="2">
        <v>6404</v>
      </c>
      <c r="B1273" s="70">
        <v>26514</v>
      </c>
      <c r="C1273" s="4" t="s">
        <v>21</v>
      </c>
      <c r="D1273" s="5">
        <v>44156</v>
      </c>
      <c r="E1273" s="2" t="s">
        <v>727</v>
      </c>
      <c r="F1273" s="65">
        <v>44159</v>
      </c>
      <c r="G1273" s="4" t="s">
        <v>16</v>
      </c>
      <c r="H1273" s="1">
        <v>3</v>
      </c>
      <c r="I1273" s="1">
        <v>2</v>
      </c>
      <c r="J1273" s="2" t="s">
        <v>112</v>
      </c>
      <c r="K1273" s="68" t="s">
        <v>18</v>
      </c>
      <c r="L1273" s="4" t="s">
        <v>727</v>
      </c>
      <c r="M1273" s="2" t="s">
        <v>19</v>
      </c>
      <c r="N1273" s="2" t="s">
        <v>20</v>
      </c>
    </row>
    <row r="1274" spans="1:14" ht="15" customHeight="1" x14ac:dyDescent="0.25">
      <c r="A1274" s="2">
        <v>6405</v>
      </c>
      <c r="B1274" s="70">
        <v>26515</v>
      </c>
      <c r="C1274" s="4" t="s">
        <v>14</v>
      </c>
      <c r="D1274" s="5">
        <v>44156</v>
      </c>
      <c r="E1274" s="2" t="s">
        <v>727</v>
      </c>
      <c r="F1274" s="65">
        <v>44160</v>
      </c>
      <c r="G1274" s="4" t="s">
        <v>16</v>
      </c>
      <c r="H1274" s="1">
        <v>4</v>
      </c>
      <c r="I1274" s="1">
        <v>3</v>
      </c>
      <c r="J1274" s="2" t="s">
        <v>112</v>
      </c>
      <c r="K1274" s="68" t="s">
        <v>18</v>
      </c>
      <c r="L1274" s="4" t="s">
        <v>727</v>
      </c>
      <c r="M1274" s="2" t="s">
        <v>19</v>
      </c>
      <c r="N1274" s="2" t="s">
        <v>20</v>
      </c>
    </row>
    <row r="1275" spans="1:14" ht="15" customHeight="1" x14ac:dyDescent="0.25">
      <c r="A1275" s="2">
        <v>6406</v>
      </c>
      <c r="B1275" s="70">
        <v>26516</v>
      </c>
      <c r="C1275" s="4" t="s">
        <v>14</v>
      </c>
      <c r="D1275" s="5">
        <v>44156</v>
      </c>
      <c r="E1275" s="2" t="s">
        <v>727</v>
      </c>
      <c r="F1275" s="65">
        <v>44165</v>
      </c>
      <c r="G1275" s="4" t="s">
        <v>16</v>
      </c>
      <c r="H1275" s="1">
        <v>9</v>
      </c>
      <c r="I1275" s="1">
        <v>6</v>
      </c>
      <c r="J1275" s="2" t="s">
        <v>1119</v>
      </c>
      <c r="K1275" s="68" t="s">
        <v>18</v>
      </c>
      <c r="L1275" s="4" t="s">
        <v>727</v>
      </c>
      <c r="M1275" s="2" t="s">
        <v>19</v>
      </c>
      <c r="N1275" s="2" t="s">
        <v>20</v>
      </c>
    </row>
    <row r="1276" spans="1:14" ht="15" customHeight="1" x14ac:dyDescent="0.25">
      <c r="A1276" s="2">
        <v>6407</v>
      </c>
      <c r="B1276" s="70">
        <v>26517</v>
      </c>
      <c r="C1276" s="4" t="s">
        <v>14</v>
      </c>
      <c r="D1276" s="5">
        <v>44157</v>
      </c>
      <c r="E1276" s="2" t="s">
        <v>727</v>
      </c>
      <c r="F1276" s="65">
        <v>44165</v>
      </c>
      <c r="G1276" s="4" t="s">
        <v>16</v>
      </c>
      <c r="H1276" s="1">
        <v>8</v>
      </c>
      <c r="I1276" s="1">
        <v>6</v>
      </c>
      <c r="J1276" s="2" t="s">
        <v>1120</v>
      </c>
      <c r="K1276" s="68" t="s">
        <v>18</v>
      </c>
      <c r="L1276" s="4" t="s">
        <v>727</v>
      </c>
      <c r="M1276" s="2" t="s">
        <v>19</v>
      </c>
      <c r="N1276" s="2" t="s">
        <v>20</v>
      </c>
    </row>
    <row r="1277" spans="1:14" ht="15" customHeight="1" x14ac:dyDescent="0.25">
      <c r="A1277" s="2">
        <v>6408</v>
      </c>
      <c r="B1277" s="70">
        <v>26518</v>
      </c>
      <c r="C1277" s="4" t="s">
        <v>21</v>
      </c>
      <c r="D1277" s="5">
        <v>44157</v>
      </c>
      <c r="E1277" s="2" t="s">
        <v>727</v>
      </c>
      <c r="F1277" s="65">
        <v>44159</v>
      </c>
      <c r="G1277" s="4" t="s">
        <v>16</v>
      </c>
      <c r="H1277" s="1">
        <v>2</v>
      </c>
      <c r="I1277" s="1">
        <v>2</v>
      </c>
      <c r="J1277" s="2" t="s">
        <v>989</v>
      </c>
      <c r="K1277" s="68" t="s">
        <v>18</v>
      </c>
      <c r="L1277" s="4" t="s">
        <v>727</v>
      </c>
      <c r="M1277" s="2" t="s">
        <v>19</v>
      </c>
      <c r="N1277" s="2" t="s">
        <v>20</v>
      </c>
    </row>
    <row r="1278" spans="1:14" ht="15" customHeight="1" x14ac:dyDescent="0.25">
      <c r="A1278" s="2">
        <v>6409</v>
      </c>
      <c r="B1278" s="70">
        <v>26519</v>
      </c>
      <c r="C1278" s="4" t="s">
        <v>21</v>
      </c>
      <c r="D1278" s="5">
        <v>44157</v>
      </c>
      <c r="E1278" s="2" t="s">
        <v>727</v>
      </c>
      <c r="F1278" s="65">
        <v>44159</v>
      </c>
      <c r="G1278" s="4" t="s">
        <v>16</v>
      </c>
      <c r="H1278" s="1">
        <v>2</v>
      </c>
      <c r="I1278" s="1">
        <v>2</v>
      </c>
      <c r="J1278" s="2" t="s">
        <v>989</v>
      </c>
      <c r="K1278" s="68" t="s">
        <v>18</v>
      </c>
      <c r="L1278" s="4" t="s">
        <v>727</v>
      </c>
      <c r="M1278" s="2" t="s">
        <v>19</v>
      </c>
      <c r="N1278" s="2" t="s">
        <v>20</v>
      </c>
    </row>
    <row r="1279" spans="1:14" ht="15" customHeight="1" x14ac:dyDescent="0.25">
      <c r="A1279" s="2">
        <v>6410</v>
      </c>
      <c r="B1279" s="70">
        <v>26520</v>
      </c>
      <c r="C1279" s="4" t="s">
        <v>21</v>
      </c>
      <c r="D1279" s="5">
        <v>44157</v>
      </c>
      <c r="E1279" s="2" t="s">
        <v>727</v>
      </c>
      <c r="F1279" s="65">
        <v>44159</v>
      </c>
      <c r="G1279" s="4" t="s">
        <v>16</v>
      </c>
      <c r="H1279" s="1">
        <v>2</v>
      </c>
      <c r="I1279" s="1">
        <v>2</v>
      </c>
      <c r="J1279" s="2" t="s">
        <v>1121</v>
      </c>
      <c r="K1279" s="68" t="s">
        <v>18</v>
      </c>
      <c r="L1279" s="4" t="s">
        <v>727</v>
      </c>
      <c r="M1279" s="2" t="s">
        <v>19</v>
      </c>
      <c r="N1279" s="2" t="s">
        <v>20</v>
      </c>
    </row>
    <row r="1280" spans="1:14" ht="15" customHeight="1" x14ac:dyDescent="0.25">
      <c r="A1280" s="2">
        <v>6411</v>
      </c>
      <c r="B1280" s="70">
        <v>26521</v>
      </c>
      <c r="C1280" s="4" t="s">
        <v>14</v>
      </c>
      <c r="D1280" s="5">
        <v>44157</v>
      </c>
      <c r="E1280" s="2" t="s">
        <v>727</v>
      </c>
      <c r="F1280" s="65">
        <v>44160</v>
      </c>
      <c r="G1280" s="4" t="s">
        <v>16</v>
      </c>
      <c r="H1280" s="1">
        <v>3</v>
      </c>
      <c r="I1280" s="1">
        <v>3</v>
      </c>
      <c r="J1280" s="2" t="s">
        <v>1122</v>
      </c>
      <c r="K1280" s="68" t="s">
        <v>18</v>
      </c>
      <c r="L1280" s="4" t="s">
        <v>727</v>
      </c>
      <c r="M1280" s="2" t="s">
        <v>19</v>
      </c>
      <c r="N1280" s="2" t="s">
        <v>20</v>
      </c>
    </row>
    <row r="1281" spans="1:14" ht="15" customHeight="1" x14ac:dyDescent="0.25">
      <c r="A1281" s="2">
        <v>6412</v>
      </c>
      <c r="B1281" s="70">
        <v>26522</v>
      </c>
      <c r="C1281" s="4" t="s">
        <v>14</v>
      </c>
      <c r="D1281" s="5">
        <v>44157</v>
      </c>
      <c r="E1281" s="2" t="s">
        <v>727</v>
      </c>
      <c r="F1281" s="65">
        <v>44160</v>
      </c>
      <c r="G1281" s="4" t="s">
        <v>16</v>
      </c>
      <c r="H1281" s="1">
        <v>3</v>
      </c>
      <c r="I1281" s="1">
        <v>3</v>
      </c>
      <c r="J1281" s="2" t="s">
        <v>1123</v>
      </c>
      <c r="K1281" s="68" t="s">
        <v>18</v>
      </c>
      <c r="L1281" s="4" t="s">
        <v>727</v>
      </c>
      <c r="M1281" s="2" t="s">
        <v>19</v>
      </c>
      <c r="N1281" s="2" t="s">
        <v>20</v>
      </c>
    </row>
    <row r="1282" spans="1:14" ht="15" customHeight="1" x14ac:dyDescent="0.25">
      <c r="A1282" s="2">
        <v>6413</v>
      </c>
      <c r="B1282" s="70">
        <v>26523</v>
      </c>
      <c r="C1282" s="4" t="s">
        <v>14</v>
      </c>
      <c r="D1282" s="5">
        <v>44157</v>
      </c>
      <c r="E1282" s="2" t="s">
        <v>727</v>
      </c>
      <c r="F1282" s="65">
        <v>44160</v>
      </c>
      <c r="G1282" s="4" t="s">
        <v>16</v>
      </c>
      <c r="H1282" s="1">
        <v>3</v>
      </c>
      <c r="I1282" s="1">
        <v>3</v>
      </c>
      <c r="J1282" s="2" t="s">
        <v>1123</v>
      </c>
      <c r="K1282" s="68" t="s">
        <v>18</v>
      </c>
      <c r="L1282" s="4" t="s">
        <v>727</v>
      </c>
      <c r="M1282" s="2" t="s">
        <v>19</v>
      </c>
      <c r="N1282" s="2" t="s">
        <v>20</v>
      </c>
    </row>
    <row r="1283" spans="1:14" ht="15" customHeight="1" x14ac:dyDescent="0.25">
      <c r="A1283" s="2">
        <v>6414</v>
      </c>
      <c r="B1283" s="70">
        <v>26524</v>
      </c>
      <c r="C1283" s="4" t="s">
        <v>21</v>
      </c>
      <c r="D1283" s="5">
        <v>44158</v>
      </c>
      <c r="E1283" s="2" t="s">
        <v>727</v>
      </c>
      <c r="F1283" s="65">
        <v>44159</v>
      </c>
      <c r="G1283" s="4" t="s">
        <v>16</v>
      </c>
      <c r="H1283" s="1">
        <v>1</v>
      </c>
      <c r="I1283" s="1">
        <v>2</v>
      </c>
      <c r="J1283" s="2" t="s">
        <v>1124</v>
      </c>
      <c r="K1283" s="68" t="s">
        <v>18</v>
      </c>
      <c r="L1283" s="4" t="s">
        <v>727</v>
      </c>
      <c r="M1283" s="2" t="s">
        <v>19</v>
      </c>
      <c r="N1283" s="2" t="s">
        <v>20</v>
      </c>
    </row>
    <row r="1284" spans="1:14" ht="15" customHeight="1" x14ac:dyDescent="0.25">
      <c r="A1284" s="2">
        <v>6415</v>
      </c>
      <c r="B1284" s="70">
        <v>26525</v>
      </c>
      <c r="C1284" s="4" t="s">
        <v>21</v>
      </c>
      <c r="D1284" s="5">
        <v>44158</v>
      </c>
      <c r="E1284" s="2" t="s">
        <v>727</v>
      </c>
      <c r="F1284" s="65">
        <v>44159</v>
      </c>
      <c r="G1284" s="4" t="s">
        <v>16</v>
      </c>
      <c r="H1284" s="1">
        <v>1</v>
      </c>
      <c r="I1284" s="1">
        <v>2</v>
      </c>
      <c r="J1284" s="2" t="s">
        <v>1125</v>
      </c>
      <c r="K1284" s="68" t="s">
        <v>18</v>
      </c>
      <c r="L1284" s="4" t="s">
        <v>727</v>
      </c>
      <c r="M1284" s="2" t="s">
        <v>19</v>
      </c>
      <c r="N1284" s="2" t="s">
        <v>20</v>
      </c>
    </row>
    <row r="1285" spans="1:14" ht="15" customHeight="1" x14ac:dyDescent="0.25">
      <c r="A1285" s="2">
        <v>6416</v>
      </c>
      <c r="B1285" s="70">
        <v>26526</v>
      </c>
      <c r="C1285" s="4" t="s">
        <v>30</v>
      </c>
      <c r="D1285" s="5">
        <v>44158</v>
      </c>
      <c r="E1285" s="2" t="s">
        <v>727</v>
      </c>
      <c r="F1285" s="65">
        <v>44159</v>
      </c>
      <c r="G1285" s="4" t="s">
        <v>16</v>
      </c>
      <c r="H1285" s="1">
        <v>1</v>
      </c>
      <c r="I1285" s="1">
        <v>2</v>
      </c>
      <c r="J1285" s="2">
        <v>32779607</v>
      </c>
      <c r="K1285" s="68" t="s">
        <v>18</v>
      </c>
      <c r="L1285" s="4" t="s">
        <v>727</v>
      </c>
      <c r="M1285" s="2" t="s">
        <v>19</v>
      </c>
      <c r="N1285" s="2" t="s">
        <v>20</v>
      </c>
    </row>
    <row r="1286" spans="1:14" ht="15" customHeight="1" x14ac:dyDescent="0.25">
      <c r="A1286" s="2">
        <v>6417</v>
      </c>
      <c r="B1286" s="70">
        <v>26527</v>
      </c>
      <c r="C1286" s="4" t="s">
        <v>21</v>
      </c>
      <c r="D1286" s="5">
        <v>44158</v>
      </c>
      <c r="E1286" s="2" t="s">
        <v>727</v>
      </c>
      <c r="F1286" s="65">
        <v>44160</v>
      </c>
      <c r="G1286" s="4" t="s">
        <v>16</v>
      </c>
      <c r="H1286" s="1">
        <v>2</v>
      </c>
      <c r="I1286" s="1">
        <v>3</v>
      </c>
      <c r="J1286" s="2" t="s">
        <v>1126</v>
      </c>
      <c r="K1286" s="68" t="s">
        <v>18</v>
      </c>
      <c r="L1286" s="4" t="s">
        <v>727</v>
      </c>
      <c r="M1286" s="2" t="s">
        <v>19</v>
      </c>
      <c r="N1286" s="2" t="s">
        <v>20</v>
      </c>
    </row>
    <row r="1287" spans="1:14" ht="15" customHeight="1" x14ac:dyDescent="0.25">
      <c r="A1287" s="2">
        <v>6418</v>
      </c>
      <c r="B1287" s="70">
        <v>26528</v>
      </c>
      <c r="C1287" s="4" t="s">
        <v>14</v>
      </c>
      <c r="D1287" s="5">
        <v>44158</v>
      </c>
      <c r="E1287" s="2" t="s">
        <v>727</v>
      </c>
      <c r="F1287" s="65">
        <v>44160</v>
      </c>
      <c r="G1287" s="4" t="s">
        <v>16</v>
      </c>
      <c r="H1287" s="1">
        <v>2</v>
      </c>
      <c r="I1287" s="1">
        <v>3</v>
      </c>
      <c r="J1287" s="2" t="s">
        <v>1127</v>
      </c>
      <c r="K1287" s="68" t="s">
        <v>18</v>
      </c>
      <c r="L1287" s="4" t="s">
        <v>727</v>
      </c>
      <c r="M1287" s="2" t="s">
        <v>19</v>
      </c>
      <c r="N1287" s="2" t="s">
        <v>20</v>
      </c>
    </row>
    <row r="1288" spans="1:14" ht="15" customHeight="1" x14ac:dyDescent="0.25">
      <c r="A1288" s="2">
        <v>6419</v>
      </c>
      <c r="B1288" s="70">
        <v>26529</v>
      </c>
      <c r="C1288" s="4" t="s">
        <v>14</v>
      </c>
      <c r="D1288" s="5">
        <v>44158</v>
      </c>
      <c r="E1288" s="2" t="s">
        <v>727</v>
      </c>
      <c r="F1288" s="65">
        <v>44162</v>
      </c>
      <c r="G1288" s="4" t="s">
        <v>16</v>
      </c>
      <c r="H1288" s="1">
        <v>4</v>
      </c>
      <c r="I1288" s="1">
        <v>5</v>
      </c>
      <c r="J1288" s="2" t="s">
        <v>1128</v>
      </c>
      <c r="K1288" s="68" t="s">
        <v>18</v>
      </c>
      <c r="L1288" s="4" t="s">
        <v>727</v>
      </c>
      <c r="M1288" s="2" t="s">
        <v>19</v>
      </c>
      <c r="N1288" s="2" t="s">
        <v>20</v>
      </c>
    </row>
    <row r="1289" spans="1:14" ht="15" customHeight="1" x14ac:dyDescent="0.25">
      <c r="A1289" s="2">
        <v>6420</v>
      </c>
      <c r="B1289" s="70">
        <v>26530</v>
      </c>
      <c r="C1289" s="4" t="s">
        <v>14</v>
      </c>
      <c r="D1289" s="5">
        <v>44158</v>
      </c>
      <c r="E1289" s="2" t="s">
        <v>727</v>
      </c>
      <c r="F1289" s="65">
        <v>44162</v>
      </c>
      <c r="G1289" s="4" t="s">
        <v>16</v>
      </c>
      <c r="H1289" s="1">
        <v>4</v>
      </c>
      <c r="I1289" s="1">
        <v>5</v>
      </c>
      <c r="J1289" s="2" t="s">
        <v>1129</v>
      </c>
      <c r="K1289" s="68" t="s">
        <v>18</v>
      </c>
      <c r="L1289" s="4" t="s">
        <v>727</v>
      </c>
      <c r="M1289" s="2" t="s">
        <v>19</v>
      </c>
      <c r="N1289" s="2" t="s">
        <v>20</v>
      </c>
    </row>
    <row r="1290" spans="1:14" ht="15" customHeight="1" x14ac:dyDescent="0.25">
      <c r="A1290" s="2">
        <v>6421</v>
      </c>
      <c r="B1290" s="70">
        <v>26531</v>
      </c>
      <c r="C1290" s="4" t="s">
        <v>14</v>
      </c>
      <c r="D1290" s="5">
        <v>44158</v>
      </c>
      <c r="E1290" s="2" t="s">
        <v>727</v>
      </c>
      <c r="F1290" s="65">
        <v>44160</v>
      </c>
      <c r="G1290" s="4" t="s">
        <v>16</v>
      </c>
      <c r="H1290" s="1">
        <v>2</v>
      </c>
      <c r="I1290" s="1">
        <v>3</v>
      </c>
      <c r="J1290" s="2" t="s">
        <v>1130</v>
      </c>
      <c r="K1290" s="68" t="s">
        <v>18</v>
      </c>
      <c r="L1290" s="4" t="s">
        <v>727</v>
      </c>
      <c r="M1290" s="2" t="s">
        <v>19</v>
      </c>
      <c r="N1290" s="2" t="s">
        <v>20</v>
      </c>
    </row>
    <row r="1291" spans="1:14" ht="15" customHeight="1" x14ac:dyDescent="0.25">
      <c r="A1291" s="2">
        <v>6422</v>
      </c>
      <c r="B1291" s="70">
        <v>26532</v>
      </c>
      <c r="C1291" s="4" t="s">
        <v>21</v>
      </c>
      <c r="D1291" s="5">
        <v>44158</v>
      </c>
      <c r="E1291" s="2" t="s">
        <v>727</v>
      </c>
      <c r="F1291" s="65">
        <v>44159</v>
      </c>
      <c r="G1291" s="4" t="s">
        <v>16</v>
      </c>
      <c r="H1291" s="1">
        <v>1</v>
      </c>
      <c r="I1291" s="1">
        <v>2</v>
      </c>
      <c r="J1291" s="2" t="s">
        <v>1131</v>
      </c>
      <c r="K1291" s="68" t="s">
        <v>18</v>
      </c>
      <c r="L1291" s="4" t="s">
        <v>727</v>
      </c>
      <c r="M1291" s="2" t="s">
        <v>19</v>
      </c>
      <c r="N1291" s="2" t="s">
        <v>20</v>
      </c>
    </row>
    <row r="1292" spans="1:14" ht="15" customHeight="1" x14ac:dyDescent="0.25">
      <c r="A1292" s="2">
        <v>6423</v>
      </c>
      <c r="B1292" s="70">
        <v>26533</v>
      </c>
      <c r="C1292" s="4" t="s">
        <v>14</v>
      </c>
      <c r="D1292" s="5">
        <v>44158</v>
      </c>
      <c r="E1292" s="2" t="s">
        <v>727</v>
      </c>
      <c r="F1292" s="65">
        <v>44165</v>
      </c>
      <c r="G1292" s="4" t="s">
        <v>16</v>
      </c>
      <c r="H1292" s="1">
        <v>7</v>
      </c>
      <c r="I1292" s="1">
        <v>6</v>
      </c>
      <c r="J1292" s="2" t="s">
        <v>1132</v>
      </c>
      <c r="K1292" s="68" t="s">
        <v>18</v>
      </c>
      <c r="L1292" s="4" t="s">
        <v>727</v>
      </c>
      <c r="M1292" s="2" t="s">
        <v>19</v>
      </c>
      <c r="N1292" s="2" t="s">
        <v>20</v>
      </c>
    </row>
    <row r="1293" spans="1:14" ht="15" customHeight="1" x14ac:dyDescent="0.25">
      <c r="A1293" s="2">
        <v>6424</v>
      </c>
      <c r="B1293" s="70">
        <v>26534</v>
      </c>
      <c r="C1293" s="4" t="s">
        <v>14</v>
      </c>
      <c r="D1293" s="5">
        <v>44158</v>
      </c>
      <c r="E1293" s="2" t="s">
        <v>727</v>
      </c>
      <c r="F1293" s="65">
        <v>44160</v>
      </c>
      <c r="G1293" s="4" t="s">
        <v>16</v>
      </c>
      <c r="H1293" s="1">
        <v>2</v>
      </c>
      <c r="I1293" s="1">
        <v>3</v>
      </c>
      <c r="J1293" s="2" t="s">
        <v>1133</v>
      </c>
      <c r="K1293" s="68" t="s">
        <v>18</v>
      </c>
      <c r="L1293" s="4" t="s">
        <v>727</v>
      </c>
      <c r="M1293" s="2" t="s">
        <v>19</v>
      </c>
      <c r="N1293" s="2" t="s">
        <v>20</v>
      </c>
    </row>
    <row r="1294" spans="1:14" ht="15" customHeight="1" x14ac:dyDescent="0.25">
      <c r="A1294" s="2">
        <v>6425</v>
      </c>
      <c r="B1294" s="70">
        <v>26535</v>
      </c>
      <c r="C1294" s="4" t="s">
        <v>21</v>
      </c>
      <c r="D1294" s="5">
        <v>44158</v>
      </c>
      <c r="E1294" s="2" t="s">
        <v>727</v>
      </c>
      <c r="F1294" s="65">
        <v>44159</v>
      </c>
      <c r="G1294" s="4" t="s">
        <v>16</v>
      </c>
      <c r="H1294" s="1">
        <v>1</v>
      </c>
      <c r="I1294" s="1">
        <v>2</v>
      </c>
      <c r="J1294" s="2" t="s">
        <v>1134</v>
      </c>
      <c r="K1294" s="68" t="s">
        <v>18</v>
      </c>
      <c r="L1294" s="4" t="s">
        <v>727</v>
      </c>
      <c r="M1294" s="2" t="s">
        <v>19</v>
      </c>
      <c r="N1294" s="2" t="s">
        <v>20</v>
      </c>
    </row>
    <row r="1295" spans="1:14" ht="15" customHeight="1" x14ac:dyDescent="0.25">
      <c r="A1295" s="2">
        <v>6426</v>
      </c>
      <c r="B1295" s="70">
        <v>26536</v>
      </c>
      <c r="C1295" s="4" t="s">
        <v>14</v>
      </c>
      <c r="D1295" s="5">
        <v>44158</v>
      </c>
      <c r="E1295" s="2" t="s">
        <v>727</v>
      </c>
      <c r="F1295" s="65">
        <v>44162</v>
      </c>
      <c r="G1295" s="4" t="s">
        <v>16</v>
      </c>
      <c r="H1295" s="1">
        <v>4</v>
      </c>
      <c r="I1295" s="1">
        <v>5</v>
      </c>
      <c r="J1295" s="2" t="s">
        <v>1135</v>
      </c>
      <c r="K1295" s="68" t="s">
        <v>18</v>
      </c>
      <c r="L1295" s="4" t="s">
        <v>727</v>
      </c>
      <c r="M1295" s="2" t="s">
        <v>19</v>
      </c>
      <c r="N1295" s="2" t="s">
        <v>20</v>
      </c>
    </row>
    <row r="1296" spans="1:14" ht="15" customHeight="1" x14ac:dyDescent="0.25">
      <c r="A1296" s="2">
        <v>6427</v>
      </c>
      <c r="B1296" s="70">
        <v>26537</v>
      </c>
      <c r="C1296" s="4" t="s">
        <v>21</v>
      </c>
      <c r="D1296" s="5">
        <v>44158</v>
      </c>
      <c r="E1296" s="2" t="s">
        <v>727</v>
      </c>
      <c r="F1296" s="65">
        <v>44159</v>
      </c>
      <c r="G1296" s="4" t="s">
        <v>16</v>
      </c>
      <c r="H1296" s="1">
        <v>1</v>
      </c>
      <c r="I1296" s="1">
        <v>2</v>
      </c>
      <c r="J1296" s="2" t="s">
        <v>1136</v>
      </c>
      <c r="K1296" s="68" t="s">
        <v>18</v>
      </c>
      <c r="L1296" s="4" t="s">
        <v>727</v>
      </c>
      <c r="M1296" s="2" t="s">
        <v>19</v>
      </c>
      <c r="N1296" s="2" t="s">
        <v>20</v>
      </c>
    </row>
    <row r="1297" spans="1:14" ht="15" customHeight="1" x14ac:dyDescent="0.25">
      <c r="A1297" s="2">
        <v>6428</v>
      </c>
      <c r="B1297" s="70">
        <v>26538</v>
      </c>
      <c r="C1297" s="4" t="s">
        <v>14</v>
      </c>
      <c r="D1297" s="5">
        <v>44158</v>
      </c>
      <c r="E1297" s="2" t="s">
        <v>727</v>
      </c>
      <c r="F1297" s="65">
        <v>44160</v>
      </c>
      <c r="G1297" s="4" t="s">
        <v>16</v>
      </c>
      <c r="H1297" s="1">
        <v>2</v>
      </c>
      <c r="I1297" s="1">
        <v>3</v>
      </c>
      <c r="J1297" s="2" t="s">
        <v>1137</v>
      </c>
      <c r="K1297" s="68" t="s">
        <v>18</v>
      </c>
      <c r="L1297" s="4" t="s">
        <v>727</v>
      </c>
      <c r="M1297" s="2" t="s">
        <v>19</v>
      </c>
      <c r="N1297" s="2" t="s">
        <v>20</v>
      </c>
    </row>
    <row r="1298" spans="1:14" ht="15" customHeight="1" x14ac:dyDescent="0.25">
      <c r="A1298" s="2">
        <v>6429</v>
      </c>
      <c r="B1298" s="70">
        <v>26539</v>
      </c>
      <c r="C1298" s="4" t="s">
        <v>21</v>
      </c>
      <c r="D1298" s="5">
        <v>44158</v>
      </c>
      <c r="E1298" s="2" t="s">
        <v>727</v>
      </c>
      <c r="F1298" s="65">
        <v>44160</v>
      </c>
      <c r="G1298" s="4" t="s">
        <v>16</v>
      </c>
      <c r="H1298" s="1">
        <v>2</v>
      </c>
      <c r="I1298" s="1">
        <v>3</v>
      </c>
      <c r="J1298" s="2" t="s">
        <v>1138</v>
      </c>
      <c r="K1298" s="68" t="s">
        <v>18</v>
      </c>
      <c r="L1298" s="4" t="s">
        <v>727</v>
      </c>
      <c r="M1298" s="2" t="s">
        <v>19</v>
      </c>
      <c r="N1298" s="2" t="s">
        <v>20</v>
      </c>
    </row>
    <row r="1299" spans="1:14" ht="15" customHeight="1" x14ac:dyDescent="0.25">
      <c r="A1299" s="2">
        <v>6430</v>
      </c>
      <c r="B1299" s="70">
        <v>26540</v>
      </c>
      <c r="C1299" s="4" t="s">
        <v>32</v>
      </c>
      <c r="D1299" s="5">
        <v>44158</v>
      </c>
      <c r="E1299" s="2" t="s">
        <v>727</v>
      </c>
      <c r="F1299" s="65">
        <v>44162</v>
      </c>
      <c r="G1299" s="4" t="s">
        <v>16</v>
      </c>
      <c r="H1299" s="1">
        <v>4</v>
      </c>
      <c r="I1299" s="1">
        <v>5</v>
      </c>
      <c r="J1299" s="2" t="s">
        <v>1139</v>
      </c>
      <c r="K1299" s="68" t="s">
        <v>18</v>
      </c>
      <c r="L1299" s="4" t="s">
        <v>727</v>
      </c>
      <c r="M1299" s="2" t="s">
        <v>19</v>
      </c>
      <c r="N1299" s="2" t="s">
        <v>20</v>
      </c>
    </row>
    <row r="1300" spans="1:14" ht="15" customHeight="1" x14ac:dyDescent="0.25">
      <c r="A1300" s="2">
        <v>6431</v>
      </c>
      <c r="B1300" s="70">
        <v>26541</v>
      </c>
      <c r="C1300" s="4" t="s">
        <v>14</v>
      </c>
      <c r="D1300" s="5">
        <v>44158</v>
      </c>
      <c r="E1300" s="2" t="s">
        <v>727</v>
      </c>
      <c r="F1300" s="65">
        <v>44162</v>
      </c>
      <c r="G1300" s="4" t="s">
        <v>16</v>
      </c>
      <c r="H1300" s="1">
        <v>4</v>
      </c>
      <c r="I1300" s="1">
        <v>5</v>
      </c>
      <c r="J1300" s="2" t="s">
        <v>1140</v>
      </c>
      <c r="K1300" s="68" t="s">
        <v>18</v>
      </c>
      <c r="L1300" s="4" t="s">
        <v>727</v>
      </c>
      <c r="M1300" s="2" t="s">
        <v>19</v>
      </c>
      <c r="N1300" s="2" t="s">
        <v>20</v>
      </c>
    </row>
    <row r="1301" spans="1:14" ht="15" customHeight="1" x14ac:dyDescent="0.25">
      <c r="A1301" s="2">
        <v>6432</v>
      </c>
      <c r="B1301" s="70">
        <v>26542</v>
      </c>
      <c r="C1301" s="4" t="s">
        <v>30</v>
      </c>
      <c r="D1301" s="5">
        <v>44158</v>
      </c>
      <c r="E1301" s="2" t="s">
        <v>727</v>
      </c>
      <c r="F1301" s="65">
        <v>44159</v>
      </c>
      <c r="G1301" s="4" t="s">
        <v>16</v>
      </c>
      <c r="H1301" s="1">
        <v>1</v>
      </c>
      <c r="I1301" s="1">
        <v>2</v>
      </c>
      <c r="J1301" s="2" t="s">
        <v>1141</v>
      </c>
      <c r="K1301" s="68" t="s">
        <v>18</v>
      </c>
      <c r="L1301" s="4" t="s">
        <v>727</v>
      </c>
      <c r="M1301" s="2" t="s">
        <v>19</v>
      </c>
      <c r="N1301" s="2" t="s">
        <v>20</v>
      </c>
    </row>
    <row r="1302" spans="1:14" ht="15" customHeight="1" x14ac:dyDescent="0.25">
      <c r="A1302" s="2">
        <v>6433</v>
      </c>
      <c r="B1302" s="70">
        <v>26543</v>
      </c>
      <c r="C1302" s="4" t="s">
        <v>14</v>
      </c>
      <c r="D1302" s="5">
        <v>44158</v>
      </c>
      <c r="E1302" s="2" t="s">
        <v>727</v>
      </c>
      <c r="F1302" s="65">
        <v>44165</v>
      </c>
      <c r="G1302" s="4" t="s">
        <v>16</v>
      </c>
      <c r="H1302" s="1">
        <v>7</v>
      </c>
      <c r="I1302" s="1">
        <v>6</v>
      </c>
      <c r="J1302" s="2" t="s">
        <v>1142</v>
      </c>
      <c r="K1302" s="68" t="s">
        <v>18</v>
      </c>
      <c r="L1302" s="4" t="s">
        <v>727</v>
      </c>
      <c r="M1302" s="2" t="s">
        <v>19</v>
      </c>
      <c r="N1302" s="2" t="s">
        <v>20</v>
      </c>
    </row>
    <row r="1303" spans="1:14" ht="15" customHeight="1" x14ac:dyDescent="0.25">
      <c r="A1303" s="2">
        <v>6434</v>
      </c>
      <c r="B1303" s="70">
        <v>26544</v>
      </c>
      <c r="C1303" s="4" t="s">
        <v>21</v>
      </c>
      <c r="D1303" s="5">
        <v>44158</v>
      </c>
      <c r="E1303" s="2" t="s">
        <v>727</v>
      </c>
      <c r="F1303" s="65">
        <v>44159</v>
      </c>
      <c r="G1303" s="4" t="s">
        <v>16</v>
      </c>
      <c r="H1303" s="1">
        <v>1</v>
      </c>
      <c r="I1303" s="1">
        <v>2</v>
      </c>
      <c r="J1303" s="2" t="s">
        <v>1143</v>
      </c>
      <c r="K1303" s="68" t="s">
        <v>18</v>
      </c>
      <c r="L1303" s="4" t="s">
        <v>727</v>
      </c>
      <c r="M1303" s="2" t="s">
        <v>19</v>
      </c>
      <c r="N1303" s="2" t="s">
        <v>20</v>
      </c>
    </row>
    <row r="1304" spans="1:14" ht="15" customHeight="1" x14ac:dyDescent="0.25">
      <c r="A1304" s="2">
        <v>6435</v>
      </c>
      <c r="B1304" s="70">
        <v>26545</v>
      </c>
      <c r="C1304" s="4" t="s">
        <v>21</v>
      </c>
      <c r="D1304" s="5">
        <v>44158</v>
      </c>
      <c r="E1304" s="2" t="s">
        <v>727</v>
      </c>
      <c r="F1304" s="65">
        <v>44159</v>
      </c>
      <c r="G1304" s="4" t="s">
        <v>16</v>
      </c>
      <c r="H1304" s="1">
        <v>1</v>
      </c>
      <c r="I1304" s="1">
        <v>2</v>
      </c>
      <c r="J1304" s="2" t="s">
        <v>1144</v>
      </c>
      <c r="K1304" s="68" t="s">
        <v>18</v>
      </c>
      <c r="L1304" s="4" t="s">
        <v>727</v>
      </c>
      <c r="M1304" s="2" t="s">
        <v>19</v>
      </c>
      <c r="N1304" s="2" t="s">
        <v>20</v>
      </c>
    </row>
    <row r="1305" spans="1:14" ht="15" customHeight="1" x14ac:dyDescent="0.25">
      <c r="A1305" s="2">
        <v>6436</v>
      </c>
      <c r="B1305" s="70">
        <v>26546</v>
      </c>
      <c r="C1305" s="4" t="s">
        <v>14</v>
      </c>
      <c r="D1305" s="5">
        <v>44158</v>
      </c>
      <c r="E1305" s="2" t="s">
        <v>727</v>
      </c>
      <c r="F1305" s="65">
        <v>44165</v>
      </c>
      <c r="G1305" s="4" t="s">
        <v>16</v>
      </c>
      <c r="H1305" s="1">
        <v>7</v>
      </c>
      <c r="I1305" s="1">
        <v>6</v>
      </c>
      <c r="J1305" s="2" t="s">
        <v>1145</v>
      </c>
      <c r="K1305" s="68" t="s">
        <v>18</v>
      </c>
      <c r="L1305" s="4" t="s">
        <v>727</v>
      </c>
      <c r="M1305" s="2" t="s">
        <v>19</v>
      </c>
      <c r="N1305" s="2" t="s">
        <v>20</v>
      </c>
    </row>
    <row r="1306" spans="1:14" ht="15" customHeight="1" x14ac:dyDescent="0.25">
      <c r="A1306" s="2">
        <v>6437</v>
      </c>
      <c r="B1306" s="70">
        <v>26547</v>
      </c>
      <c r="C1306" s="4" t="s">
        <v>14</v>
      </c>
      <c r="D1306" s="5">
        <v>44158</v>
      </c>
      <c r="E1306" s="2" t="s">
        <v>727</v>
      </c>
      <c r="F1306" s="65">
        <v>44162</v>
      </c>
      <c r="G1306" s="4" t="s">
        <v>16</v>
      </c>
      <c r="H1306" s="1">
        <v>4</v>
      </c>
      <c r="I1306" s="1">
        <v>5</v>
      </c>
      <c r="J1306" s="2" t="s">
        <v>112</v>
      </c>
      <c r="K1306" s="68" t="s">
        <v>18</v>
      </c>
      <c r="L1306" s="4" t="s">
        <v>727</v>
      </c>
      <c r="M1306" s="2" t="s">
        <v>19</v>
      </c>
      <c r="N1306" s="2" t="s">
        <v>20</v>
      </c>
    </row>
    <row r="1307" spans="1:14" ht="15" customHeight="1" x14ac:dyDescent="0.25">
      <c r="A1307" s="2">
        <v>6438</v>
      </c>
      <c r="B1307" s="70">
        <v>26548</v>
      </c>
      <c r="C1307" s="4" t="s">
        <v>21</v>
      </c>
      <c r="D1307" s="5">
        <v>44158</v>
      </c>
      <c r="E1307" s="2" t="s">
        <v>727</v>
      </c>
      <c r="F1307" s="65">
        <v>44159</v>
      </c>
      <c r="G1307" s="4" t="s">
        <v>16</v>
      </c>
      <c r="H1307" s="1">
        <v>1</v>
      </c>
      <c r="I1307" s="1">
        <v>2</v>
      </c>
      <c r="J1307" s="2" t="s">
        <v>1146</v>
      </c>
      <c r="K1307" s="68" t="s">
        <v>18</v>
      </c>
      <c r="L1307" s="4" t="s">
        <v>727</v>
      </c>
      <c r="M1307" s="2" t="s">
        <v>19</v>
      </c>
      <c r="N1307" s="2" t="s">
        <v>20</v>
      </c>
    </row>
    <row r="1308" spans="1:14" ht="15" customHeight="1" x14ac:dyDescent="0.25">
      <c r="A1308" s="2">
        <v>6439</v>
      </c>
      <c r="B1308" s="70">
        <v>26549</v>
      </c>
      <c r="C1308" s="4" t="s">
        <v>14</v>
      </c>
      <c r="D1308" s="5">
        <v>44158</v>
      </c>
      <c r="E1308" s="2" t="s">
        <v>727</v>
      </c>
      <c r="F1308" s="65">
        <v>44162</v>
      </c>
      <c r="G1308" s="4" t="s">
        <v>16</v>
      </c>
      <c r="H1308" s="1">
        <v>4</v>
      </c>
      <c r="I1308" s="1">
        <v>5</v>
      </c>
      <c r="J1308" s="2" t="s">
        <v>1147</v>
      </c>
      <c r="K1308" s="68" t="s">
        <v>18</v>
      </c>
      <c r="L1308" s="4" t="s">
        <v>727</v>
      </c>
      <c r="M1308" s="2" t="s">
        <v>19</v>
      </c>
      <c r="N1308" s="2" t="s">
        <v>20</v>
      </c>
    </row>
    <row r="1309" spans="1:14" ht="15" customHeight="1" x14ac:dyDescent="0.25">
      <c r="A1309" s="2">
        <v>6440</v>
      </c>
      <c r="B1309" s="70">
        <v>26550</v>
      </c>
      <c r="C1309" s="4" t="s">
        <v>14</v>
      </c>
      <c r="D1309" s="5">
        <v>44158</v>
      </c>
      <c r="E1309" s="2" t="s">
        <v>727</v>
      </c>
      <c r="F1309" s="65">
        <v>44160</v>
      </c>
      <c r="G1309" s="4" t="s">
        <v>16</v>
      </c>
      <c r="H1309" s="1">
        <v>2</v>
      </c>
      <c r="I1309" s="1">
        <v>3</v>
      </c>
      <c r="J1309" s="2" t="s">
        <v>1148</v>
      </c>
      <c r="K1309" s="68" t="s">
        <v>18</v>
      </c>
      <c r="L1309" s="4" t="s">
        <v>727</v>
      </c>
      <c r="M1309" s="2" t="s">
        <v>19</v>
      </c>
      <c r="N1309" s="2" t="s">
        <v>20</v>
      </c>
    </row>
    <row r="1310" spans="1:14" ht="15" customHeight="1" x14ac:dyDescent="0.25">
      <c r="A1310" s="2">
        <v>6441</v>
      </c>
      <c r="B1310" s="70">
        <v>26551</v>
      </c>
      <c r="C1310" s="4" t="s">
        <v>30</v>
      </c>
      <c r="D1310" s="5">
        <v>44158</v>
      </c>
      <c r="E1310" s="2" t="s">
        <v>727</v>
      </c>
      <c r="F1310" s="65">
        <v>44159</v>
      </c>
      <c r="G1310" s="4" t="s">
        <v>16</v>
      </c>
      <c r="H1310" s="1">
        <v>1</v>
      </c>
      <c r="I1310" s="1">
        <v>2</v>
      </c>
      <c r="J1310" s="2" t="s">
        <v>1149</v>
      </c>
      <c r="K1310" s="68" t="s">
        <v>18</v>
      </c>
      <c r="L1310" s="4" t="s">
        <v>727</v>
      </c>
      <c r="M1310" s="2" t="s">
        <v>19</v>
      </c>
      <c r="N1310" s="2" t="s">
        <v>20</v>
      </c>
    </row>
    <row r="1311" spans="1:14" ht="15" customHeight="1" x14ac:dyDescent="0.25">
      <c r="A1311" s="2">
        <v>6442</v>
      </c>
      <c r="B1311" s="70">
        <v>26552</v>
      </c>
      <c r="C1311" s="4" t="s">
        <v>21</v>
      </c>
      <c r="D1311" s="5">
        <v>44158</v>
      </c>
      <c r="E1311" s="2" t="s">
        <v>727</v>
      </c>
      <c r="F1311" s="65" t="s">
        <v>34</v>
      </c>
      <c r="G1311" s="4" t="s">
        <v>34</v>
      </c>
      <c r="H1311" s="1" t="s">
        <v>35</v>
      </c>
      <c r="I1311" s="1" t="s">
        <v>35</v>
      </c>
      <c r="J1311" s="2" t="s">
        <v>1150</v>
      </c>
      <c r="K1311" s="68" t="s">
        <v>37</v>
      </c>
      <c r="L1311" s="4" t="s">
        <v>34</v>
      </c>
      <c r="M1311" s="2" t="s">
        <v>38</v>
      </c>
      <c r="N1311" s="2" t="s">
        <v>34</v>
      </c>
    </row>
    <row r="1312" spans="1:14" ht="15" customHeight="1" x14ac:dyDescent="0.25">
      <c r="A1312" s="2">
        <v>6443</v>
      </c>
      <c r="B1312" s="70">
        <v>26553</v>
      </c>
      <c r="C1312" s="4" t="s">
        <v>21</v>
      </c>
      <c r="D1312" s="5">
        <v>44158</v>
      </c>
      <c r="E1312" s="2" t="s">
        <v>727</v>
      </c>
      <c r="F1312" s="65">
        <v>44159</v>
      </c>
      <c r="G1312" s="4" t="s">
        <v>16</v>
      </c>
      <c r="H1312" s="1">
        <v>1</v>
      </c>
      <c r="I1312" s="1">
        <v>2</v>
      </c>
      <c r="J1312" s="2" t="s">
        <v>1151</v>
      </c>
      <c r="K1312" s="68" t="s">
        <v>18</v>
      </c>
      <c r="L1312" s="4" t="s">
        <v>727</v>
      </c>
      <c r="M1312" s="2" t="s">
        <v>19</v>
      </c>
      <c r="N1312" s="2" t="s">
        <v>20</v>
      </c>
    </row>
    <row r="1313" spans="1:14" ht="15" customHeight="1" x14ac:dyDescent="0.25">
      <c r="A1313" s="2">
        <v>6444</v>
      </c>
      <c r="B1313" s="70">
        <v>26554</v>
      </c>
      <c r="C1313" s="4" t="s">
        <v>30</v>
      </c>
      <c r="D1313" s="5">
        <v>44158</v>
      </c>
      <c r="E1313" s="2" t="s">
        <v>727</v>
      </c>
      <c r="F1313" s="65" t="s">
        <v>34</v>
      </c>
      <c r="G1313" s="4" t="s">
        <v>34</v>
      </c>
      <c r="H1313" s="1" t="s">
        <v>35</v>
      </c>
      <c r="I1313" s="1" t="s">
        <v>35</v>
      </c>
      <c r="J1313" s="2" t="s">
        <v>1152</v>
      </c>
      <c r="K1313" s="68" t="s">
        <v>37</v>
      </c>
      <c r="L1313" s="4" t="s">
        <v>34</v>
      </c>
      <c r="M1313" s="2" t="s">
        <v>38</v>
      </c>
      <c r="N1313" s="2" t="s">
        <v>34</v>
      </c>
    </row>
    <row r="1314" spans="1:14" ht="15" customHeight="1" x14ac:dyDescent="0.25">
      <c r="A1314" s="2">
        <v>6445</v>
      </c>
      <c r="B1314" s="70">
        <v>26555</v>
      </c>
      <c r="C1314" s="4" t="s">
        <v>21</v>
      </c>
      <c r="D1314" s="5">
        <v>44158</v>
      </c>
      <c r="E1314" s="2" t="s">
        <v>727</v>
      </c>
      <c r="F1314" s="65" t="s">
        <v>34</v>
      </c>
      <c r="G1314" s="4" t="s">
        <v>34</v>
      </c>
      <c r="H1314" s="1" t="s">
        <v>35</v>
      </c>
      <c r="I1314" s="1" t="s">
        <v>35</v>
      </c>
      <c r="J1314" s="2" t="s">
        <v>1153</v>
      </c>
      <c r="K1314" s="68" t="s">
        <v>37</v>
      </c>
      <c r="L1314" s="4" t="s">
        <v>34</v>
      </c>
      <c r="M1314" s="2" t="s">
        <v>38</v>
      </c>
      <c r="N1314" s="2" t="s">
        <v>34</v>
      </c>
    </row>
    <row r="1315" spans="1:14" ht="15" customHeight="1" x14ac:dyDescent="0.25">
      <c r="A1315" s="2">
        <v>6446</v>
      </c>
      <c r="B1315" s="70">
        <v>26556</v>
      </c>
      <c r="C1315" s="4" t="s">
        <v>30</v>
      </c>
      <c r="D1315" s="5">
        <v>44158</v>
      </c>
      <c r="E1315" s="2" t="s">
        <v>727</v>
      </c>
      <c r="F1315" s="65">
        <v>44160</v>
      </c>
      <c r="G1315" s="4" t="s">
        <v>16</v>
      </c>
      <c r="H1315" s="1">
        <v>2</v>
      </c>
      <c r="I1315" s="1">
        <v>3</v>
      </c>
      <c r="J1315" s="2" t="s">
        <v>1154</v>
      </c>
      <c r="K1315" s="68" t="s">
        <v>18</v>
      </c>
      <c r="L1315" s="4" t="s">
        <v>727</v>
      </c>
      <c r="M1315" s="2" t="s">
        <v>19</v>
      </c>
      <c r="N1315" s="2" t="s">
        <v>20</v>
      </c>
    </row>
    <row r="1316" spans="1:14" ht="15" customHeight="1" x14ac:dyDescent="0.25">
      <c r="A1316" s="2">
        <v>6447</v>
      </c>
      <c r="B1316" s="70">
        <v>26557</v>
      </c>
      <c r="C1316" s="4" t="s">
        <v>14</v>
      </c>
      <c r="D1316" s="5">
        <v>44158</v>
      </c>
      <c r="E1316" s="2" t="s">
        <v>727</v>
      </c>
      <c r="F1316" s="65">
        <v>44162</v>
      </c>
      <c r="G1316" s="4" t="s">
        <v>16</v>
      </c>
      <c r="H1316" s="1">
        <v>4</v>
      </c>
      <c r="I1316" s="1">
        <v>5</v>
      </c>
      <c r="J1316" s="2" t="s">
        <v>1155</v>
      </c>
      <c r="K1316" s="68" t="s">
        <v>18</v>
      </c>
      <c r="L1316" s="4" t="s">
        <v>727</v>
      </c>
      <c r="M1316" s="2" t="s">
        <v>19</v>
      </c>
      <c r="N1316" s="2" t="s">
        <v>20</v>
      </c>
    </row>
    <row r="1317" spans="1:14" ht="15" customHeight="1" x14ac:dyDescent="0.25">
      <c r="A1317" s="2">
        <v>6448</v>
      </c>
      <c r="B1317" s="70">
        <v>26558</v>
      </c>
      <c r="C1317" s="4" t="s">
        <v>21</v>
      </c>
      <c r="D1317" s="5">
        <v>44158</v>
      </c>
      <c r="E1317" s="2" t="s">
        <v>727</v>
      </c>
      <c r="F1317" s="65" t="s">
        <v>34</v>
      </c>
      <c r="G1317" s="4" t="s">
        <v>34</v>
      </c>
      <c r="H1317" s="1" t="s">
        <v>35</v>
      </c>
      <c r="I1317" s="1" t="s">
        <v>35</v>
      </c>
      <c r="J1317" s="2" t="s">
        <v>1153</v>
      </c>
      <c r="K1317" s="68" t="s">
        <v>37</v>
      </c>
      <c r="L1317" s="4" t="s">
        <v>34</v>
      </c>
      <c r="M1317" s="2" t="s">
        <v>38</v>
      </c>
      <c r="N1317" s="2" t="s">
        <v>34</v>
      </c>
    </row>
    <row r="1318" spans="1:14" ht="15" customHeight="1" x14ac:dyDescent="0.25">
      <c r="A1318" s="2">
        <v>6449</v>
      </c>
      <c r="B1318" s="70">
        <v>26559</v>
      </c>
      <c r="C1318" s="4" t="s">
        <v>30</v>
      </c>
      <c r="D1318" s="5">
        <v>44158</v>
      </c>
      <c r="E1318" s="2" t="s">
        <v>727</v>
      </c>
      <c r="F1318" s="65">
        <v>44160</v>
      </c>
      <c r="G1318" s="4" t="s">
        <v>16</v>
      </c>
      <c r="H1318" s="1">
        <v>2</v>
      </c>
      <c r="I1318" s="1">
        <v>3</v>
      </c>
      <c r="J1318" s="2" t="s">
        <v>1156</v>
      </c>
      <c r="K1318" s="68" t="s">
        <v>18</v>
      </c>
      <c r="L1318" s="4" t="s">
        <v>727</v>
      </c>
      <c r="M1318" s="2" t="s">
        <v>19</v>
      </c>
      <c r="N1318" s="2" t="s">
        <v>20</v>
      </c>
    </row>
    <row r="1319" spans="1:14" ht="15" customHeight="1" x14ac:dyDescent="0.25">
      <c r="A1319" s="2">
        <v>6450</v>
      </c>
      <c r="B1319" s="70">
        <v>26560</v>
      </c>
      <c r="C1319" s="4" t="s">
        <v>14</v>
      </c>
      <c r="D1319" s="5">
        <v>44158</v>
      </c>
      <c r="E1319" s="2" t="s">
        <v>727</v>
      </c>
      <c r="F1319" s="65">
        <v>44162</v>
      </c>
      <c r="G1319" s="4" t="s">
        <v>16</v>
      </c>
      <c r="H1319" s="1">
        <v>4</v>
      </c>
      <c r="I1319" s="1">
        <v>5</v>
      </c>
      <c r="J1319" s="2" t="s">
        <v>1157</v>
      </c>
      <c r="K1319" s="68" t="s">
        <v>18</v>
      </c>
      <c r="L1319" s="4" t="s">
        <v>727</v>
      </c>
      <c r="M1319" s="2" t="s">
        <v>19</v>
      </c>
      <c r="N1319" s="2" t="s">
        <v>20</v>
      </c>
    </row>
    <row r="1320" spans="1:14" ht="15" customHeight="1" x14ac:dyDescent="0.25">
      <c r="A1320" s="2">
        <v>6451</v>
      </c>
      <c r="B1320" s="70">
        <v>26561</v>
      </c>
      <c r="C1320" s="4" t="s">
        <v>14</v>
      </c>
      <c r="D1320" s="5">
        <v>44158</v>
      </c>
      <c r="E1320" s="2" t="s">
        <v>727</v>
      </c>
      <c r="F1320" s="65">
        <v>44160</v>
      </c>
      <c r="G1320" s="4" t="s">
        <v>16</v>
      </c>
      <c r="H1320" s="1">
        <v>2</v>
      </c>
      <c r="I1320" s="1">
        <v>3</v>
      </c>
      <c r="J1320" s="2" t="s">
        <v>1158</v>
      </c>
      <c r="K1320" s="68" t="s">
        <v>18</v>
      </c>
      <c r="L1320" s="4" t="s">
        <v>727</v>
      </c>
      <c r="M1320" s="2" t="s">
        <v>19</v>
      </c>
      <c r="N1320" s="2" t="s">
        <v>20</v>
      </c>
    </row>
    <row r="1321" spans="1:14" ht="15" customHeight="1" x14ac:dyDescent="0.25">
      <c r="A1321" s="2">
        <v>6452</v>
      </c>
      <c r="B1321" s="70">
        <v>26562</v>
      </c>
      <c r="C1321" s="4" t="s">
        <v>14</v>
      </c>
      <c r="D1321" s="5">
        <v>44158</v>
      </c>
      <c r="E1321" s="2" t="s">
        <v>727</v>
      </c>
      <c r="F1321" s="65">
        <v>44160</v>
      </c>
      <c r="G1321" s="4" t="s">
        <v>16</v>
      </c>
      <c r="H1321" s="1">
        <v>2</v>
      </c>
      <c r="I1321" s="1">
        <v>3</v>
      </c>
      <c r="J1321" s="2" t="s">
        <v>1159</v>
      </c>
      <c r="K1321" s="68" t="s">
        <v>18</v>
      </c>
      <c r="L1321" s="4" t="s">
        <v>727</v>
      </c>
      <c r="M1321" s="2" t="s">
        <v>19</v>
      </c>
      <c r="N1321" s="2" t="s">
        <v>20</v>
      </c>
    </row>
    <row r="1322" spans="1:14" ht="15" customHeight="1" x14ac:dyDescent="0.25">
      <c r="A1322" s="2">
        <v>6453</v>
      </c>
      <c r="B1322" s="70">
        <v>26563</v>
      </c>
      <c r="C1322" s="4" t="s">
        <v>14</v>
      </c>
      <c r="D1322" s="5">
        <v>44158</v>
      </c>
      <c r="E1322" s="2" t="s">
        <v>727</v>
      </c>
      <c r="F1322" s="65">
        <v>44160</v>
      </c>
      <c r="G1322" s="4" t="s">
        <v>16</v>
      </c>
      <c r="H1322" s="1">
        <v>2</v>
      </c>
      <c r="I1322" s="1">
        <v>3</v>
      </c>
      <c r="J1322" s="2" t="s">
        <v>1160</v>
      </c>
      <c r="K1322" s="68" t="s">
        <v>18</v>
      </c>
      <c r="L1322" s="4" t="s">
        <v>727</v>
      </c>
      <c r="M1322" s="2" t="s">
        <v>19</v>
      </c>
      <c r="N1322" s="2" t="s">
        <v>20</v>
      </c>
    </row>
    <row r="1323" spans="1:14" ht="15" customHeight="1" x14ac:dyDescent="0.25">
      <c r="A1323" s="2">
        <v>6454</v>
      </c>
      <c r="B1323" s="70">
        <v>26564</v>
      </c>
      <c r="C1323" s="4" t="s">
        <v>14</v>
      </c>
      <c r="D1323" s="5">
        <v>44158</v>
      </c>
      <c r="E1323" s="2" t="s">
        <v>727</v>
      </c>
      <c r="F1323" s="65">
        <v>44160</v>
      </c>
      <c r="G1323" s="4" t="s">
        <v>16</v>
      </c>
      <c r="H1323" s="1">
        <v>2</v>
      </c>
      <c r="I1323" s="1">
        <v>3</v>
      </c>
      <c r="J1323" s="2" t="s">
        <v>158</v>
      </c>
      <c r="K1323" s="68" t="s">
        <v>18</v>
      </c>
      <c r="L1323" s="4" t="s">
        <v>727</v>
      </c>
      <c r="M1323" s="2" t="s">
        <v>19</v>
      </c>
      <c r="N1323" s="2" t="s">
        <v>20</v>
      </c>
    </row>
    <row r="1324" spans="1:14" ht="15" customHeight="1" x14ac:dyDescent="0.25">
      <c r="A1324" s="2">
        <v>6455</v>
      </c>
      <c r="B1324" s="70">
        <v>26565</v>
      </c>
      <c r="C1324" s="4" t="s">
        <v>14</v>
      </c>
      <c r="D1324" s="5">
        <v>44158</v>
      </c>
      <c r="E1324" s="2" t="s">
        <v>727</v>
      </c>
      <c r="F1324" s="65">
        <v>44162</v>
      </c>
      <c r="G1324" s="4" t="s">
        <v>16</v>
      </c>
      <c r="H1324" s="1">
        <v>4</v>
      </c>
      <c r="I1324" s="1">
        <v>5</v>
      </c>
      <c r="J1324" s="2" t="s">
        <v>1161</v>
      </c>
      <c r="K1324" s="68" t="s">
        <v>18</v>
      </c>
      <c r="L1324" s="4" t="s">
        <v>727</v>
      </c>
      <c r="M1324" s="2" t="s">
        <v>19</v>
      </c>
      <c r="N1324" s="2" t="s">
        <v>20</v>
      </c>
    </row>
    <row r="1325" spans="1:14" ht="15" customHeight="1" x14ac:dyDescent="0.25">
      <c r="A1325" s="2">
        <v>6456</v>
      </c>
      <c r="B1325" s="70">
        <v>26566</v>
      </c>
      <c r="C1325" s="4" t="s">
        <v>30</v>
      </c>
      <c r="D1325" s="5">
        <v>44158</v>
      </c>
      <c r="E1325" s="2" t="s">
        <v>727</v>
      </c>
      <c r="F1325" s="65">
        <v>44162</v>
      </c>
      <c r="G1325" s="4" t="s">
        <v>16</v>
      </c>
      <c r="H1325" s="1">
        <v>4</v>
      </c>
      <c r="I1325" s="1">
        <v>5</v>
      </c>
      <c r="J1325" s="2" t="s">
        <v>1162</v>
      </c>
      <c r="K1325" s="68" t="s">
        <v>18</v>
      </c>
      <c r="L1325" s="4" t="s">
        <v>727</v>
      </c>
      <c r="M1325" s="2" t="s">
        <v>19</v>
      </c>
      <c r="N1325" s="2" t="s">
        <v>20</v>
      </c>
    </row>
    <row r="1326" spans="1:14" ht="15" customHeight="1" x14ac:dyDescent="0.25">
      <c r="A1326" s="2">
        <v>6457</v>
      </c>
      <c r="B1326" s="70">
        <v>26567</v>
      </c>
      <c r="C1326" s="4" t="s">
        <v>14</v>
      </c>
      <c r="D1326" s="5">
        <v>44158</v>
      </c>
      <c r="E1326" s="2" t="s">
        <v>727</v>
      </c>
      <c r="F1326" s="65">
        <v>44160</v>
      </c>
      <c r="G1326" s="4" t="s">
        <v>16</v>
      </c>
      <c r="H1326" s="1">
        <v>2</v>
      </c>
      <c r="I1326" s="1">
        <v>3</v>
      </c>
      <c r="J1326" s="2" t="s">
        <v>1163</v>
      </c>
      <c r="K1326" s="68" t="s">
        <v>18</v>
      </c>
      <c r="L1326" s="4" t="s">
        <v>727</v>
      </c>
      <c r="M1326" s="2" t="s">
        <v>19</v>
      </c>
      <c r="N1326" s="2" t="s">
        <v>20</v>
      </c>
    </row>
    <row r="1327" spans="1:14" ht="15" customHeight="1" x14ac:dyDescent="0.25">
      <c r="A1327" s="2">
        <v>6458</v>
      </c>
      <c r="B1327" s="70">
        <v>26568</v>
      </c>
      <c r="C1327" s="4" t="s">
        <v>21</v>
      </c>
      <c r="D1327" s="5">
        <v>44159</v>
      </c>
      <c r="E1327" s="2" t="s">
        <v>727</v>
      </c>
      <c r="F1327" s="65">
        <v>44160</v>
      </c>
      <c r="G1327" s="4" t="s">
        <v>16</v>
      </c>
      <c r="H1327" s="1">
        <v>1</v>
      </c>
      <c r="I1327" s="1">
        <v>2</v>
      </c>
      <c r="J1327" s="2" t="s">
        <v>1164</v>
      </c>
      <c r="K1327" s="68" t="s">
        <v>18</v>
      </c>
      <c r="L1327" s="4" t="s">
        <v>727</v>
      </c>
      <c r="M1327" s="2" t="s">
        <v>19</v>
      </c>
      <c r="N1327" s="2" t="s">
        <v>20</v>
      </c>
    </row>
    <row r="1328" spans="1:14" ht="15" customHeight="1" x14ac:dyDescent="0.25">
      <c r="A1328" s="2">
        <v>6459</v>
      </c>
      <c r="B1328" s="70">
        <v>26569</v>
      </c>
      <c r="C1328" s="4" t="s">
        <v>21</v>
      </c>
      <c r="D1328" s="5">
        <v>44159</v>
      </c>
      <c r="E1328" s="2" t="s">
        <v>727</v>
      </c>
      <c r="F1328" s="65">
        <v>44160</v>
      </c>
      <c r="G1328" s="4" t="s">
        <v>16</v>
      </c>
      <c r="H1328" s="1">
        <v>1</v>
      </c>
      <c r="I1328" s="1">
        <v>2</v>
      </c>
      <c r="J1328" s="2">
        <v>7709459</v>
      </c>
      <c r="K1328" s="68" t="s">
        <v>18</v>
      </c>
      <c r="L1328" s="4" t="s">
        <v>727</v>
      </c>
      <c r="M1328" s="2" t="s">
        <v>19</v>
      </c>
      <c r="N1328" s="2" t="s">
        <v>20</v>
      </c>
    </row>
    <row r="1329" spans="1:14" ht="15" customHeight="1" x14ac:dyDescent="0.25">
      <c r="A1329" s="2">
        <v>6460</v>
      </c>
      <c r="B1329" s="70">
        <v>26570</v>
      </c>
      <c r="C1329" s="4" t="s">
        <v>30</v>
      </c>
      <c r="D1329" s="5">
        <v>44159</v>
      </c>
      <c r="E1329" s="2" t="s">
        <v>727</v>
      </c>
      <c r="F1329" s="65">
        <v>44160</v>
      </c>
      <c r="G1329" s="4" t="s">
        <v>16</v>
      </c>
      <c r="H1329" s="1">
        <v>1</v>
      </c>
      <c r="I1329" s="1">
        <v>2</v>
      </c>
      <c r="J1329" s="2" t="s">
        <v>1165</v>
      </c>
      <c r="K1329" s="68" t="s">
        <v>18</v>
      </c>
      <c r="L1329" s="4" t="s">
        <v>727</v>
      </c>
      <c r="M1329" s="2" t="s">
        <v>19</v>
      </c>
      <c r="N1329" s="2" t="s">
        <v>20</v>
      </c>
    </row>
    <row r="1330" spans="1:14" ht="15" customHeight="1" x14ac:dyDescent="0.25">
      <c r="A1330" s="2">
        <v>6461</v>
      </c>
      <c r="B1330" s="70">
        <v>26571</v>
      </c>
      <c r="C1330" s="4" t="s">
        <v>14</v>
      </c>
      <c r="D1330" s="5">
        <v>44159</v>
      </c>
      <c r="E1330" s="2" t="s">
        <v>727</v>
      </c>
      <c r="F1330" s="65">
        <v>44160</v>
      </c>
      <c r="G1330" s="4" t="s">
        <v>16</v>
      </c>
      <c r="H1330" s="1">
        <v>1</v>
      </c>
      <c r="I1330" s="1">
        <v>2</v>
      </c>
      <c r="J1330" s="2" t="s">
        <v>1166</v>
      </c>
      <c r="K1330" s="68" t="s">
        <v>18</v>
      </c>
      <c r="L1330" s="4" t="s">
        <v>727</v>
      </c>
      <c r="M1330" s="2" t="s">
        <v>19</v>
      </c>
      <c r="N1330" s="2" t="s">
        <v>20</v>
      </c>
    </row>
    <row r="1331" spans="1:14" ht="15" customHeight="1" x14ac:dyDescent="0.25">
      <c r="A1331" s="2">
        <v>6462</v>
      </c>
      <c r="B1331" s="70">
        <v>26572</v>
      </c>
      <c r="C1331" s="4" t="s">
        <v>14</v>
      </c>
      <c r="D1331" s="5">
        <v>44159</v>
      </c>
      <c r="E1331" s="2" t="s">
        <v>727</v>
      </c>
      <c r="F1331" s="65">
        <v>44165</v>
      </c>
      <c r="G1331" s="4" t="s">
        <v>16</v>
      </c>
      <c r="H1331" s="1">
        <v>6</v>
      </c>
      <c r="I1331" s="1">
        <v>5</v>
      </c>
      <c r="J1331" s="2" t="s">
        <v>250</v>
      </c>
      <c r="K1331" s="68" t="s">
        <v>18</v>
      </c>
      <c r="L1331" s="4" t="s">
        <v>727</v>
      </c>
      <c r="M1331" s="2" t="s">
        <v>19</v>
      </c>
      <c r="N1331" s="2" t="s">
        <v>20</v>
      </c>
    </row>
    <row r="1332" spans="1:14" ht="15" customHeight="1" x14ac:dyDescent="0.25">
      <c r="A1332" s="2">
        <v>6463</v>
      </c>
      <c r="B1332" s="70">
        <v>26573</v>
      </c>
      <c r="C1332" s="4" t="s">
        <v>30</v>
      </c>
      <c r="D1332" s="5">
        <v>44159</v>
      </c>
      <c r="E1332" s="2" t="s">
        <v>727</v>
      </c>
      <c r="F1332" s="65">
        <v>44160</v>
      </c>
      <c r="G1332" s="4" t="s">
        <v>16</v>
      </c>
      <c r="H1332" s="1">
        <v>1</v>
      </c>
      <c r="I1332" s="1">
        <v>2</v>
      </c>
      <c r="J1332" s="2" t="s">
        <v>1165</v>
      </c>
      <c r="K1332" s="68" t="s">
        <v>18</v>
      </c>
      <c r="L1332" s="4" t="s">
        <v>727</v>
      </c>
      <c r="M1332" s="2" t="s">
        <v>19</v>
      </c>
      <c r="N1332" s="2" t="s">
        <v>20</v>
      </c>
    </row>
    <row r="1333" spans="1:14" ht="15" customHeight="1" x14ac:dyDescent="0.25">
      <c r="A1333" s="2">
        <v>6464</v>
      </c>
      <c r="B1333" s="70">
        <v>26574</v>
      </c>
      <c r="C1333" s="4" t="s">
        <v>14</v>
      </c>
      <c r="D1333" s="5">
        <v>44159</v>
      </c>
      <c r="E1333" s="2" t="s">
        <v>727</v>
      </c>
      <c r="F1333" s="65">
        <v>44165</v>
      </c>
      <c r="G1333" s="4" t="s">
        <v>16</v>
      </c>
      <c r="H1333" s="1">
        <v>6</v>
      </c>
      <c r="I1333" s="1">
        <v>5</v>
      </c>
      <c r="J1333" s="2" t="s">
        <v>162</v>
      </c>
      <c r="K1333" s="68" t="s">
        <v>18</v>
      </c>
      <c r="L1333" s="4" t="s">
        <v>727</v>
      </c>
      <c r="M1333" s="2" t="s">
        <v>19</v>
      </c>
      <c r="N1333" s="2" t="s">
        <v>20</v>
      </c>
    </row>
    <row r="1334" spans="1:14" ht="15" customHeight="1" x14ac:dyDescent="0.25">
      <c r="A1334" s="2">
        <v>6465</v>
      </c>
      <c r="B1334" s="70">
        <v>26575</v>
      </c>
      <c r="C1334" s="4" t="s">
        <v>21</v>
      </c>
      <c r="D1334" s="5">
        <v>44159</v>
      </c>
      <c r="E1334" s="2" t="s">
        <v>727</v>
      </c>
      <c r="F1334" s="65">
        <v>44160</v>
      </c>
      <c r="G1334" s="4" t="s">
        <v>16</v>
      </c>
      <c r="H1334" s="1">
        <v>1</v>
      </c>
      <c r="I1334" s="1">
        <v>2</v>
      </c>
      <c r="J1334" s="2" t="s">
        <v>1167</v>
      </c>
      <c r="K1334" s="68" t="s">
        <v>18</v>
      </c>
      <c r="L1334" s="4" t="s">
        <v>727</v>
      </c>
      <c r="M1334" s="2" t="s">
        <v>19</v>
      </c>
      <c r="N1334" s="2" t="s">
        <v>20</v>
      </c>
    </row>
    <row r="1335" spans="1:14" ht="15" customHeight="1" x14ac:dyDescent="0.25">
      <c r="A1335" s="2">
        <v>6466</v>
      </c>
      <c r="B1335" s="70">
        <v>26576</v>
      </c>
      <c r="C1335" s="4" t="s">
        <v>14</v>
      </c>
      <c r="D1335" s="5">
        <v>44159</v>
      </c>
      <c r="E1335" s="2" t="s">
        <v>727</v>
      </c>
      <c r="F1335" s="65">
        <v>44165</v>
      </c>
      <c r="G1335" s="4" t="s">
        <v>16</v>
      </c>
      <c r="H1335" s="1">
        <v>6</v>
      </c>
      <c r="I1335" s="1">
        <v>5</v>
      </c>
      <c r="J1335" s="2" t="s">
        <v>1168</v>
      </c>
      <c r="K1335" s="68" t="s">
        <v>18</v>
      </c>
      <c r="L1335" s="4" t="s">
        <v>727</v>
      </c>
      <c r="M1335" s="2" t="s">
        <v>19</v>
      </c>
      <c r="N1335" s="2" t="s">
        <v>20</v>
      </c>
    </row>
    <row r="1336" spans="1:14" ht="15" customHeight="1" x14ac:dyDescent="0.25">
      <c r="A1336" s="2">
        <v>6467</v>
      </c>
      <c r="B1336" s="70">
        <v>26577</v>
      </c>
      <c r="C1336" s="4" t="s">
        <v>32</v>
      </c>
      <c r="D1336" s="5">
        <v>44159</v>
      </c>
      <c r="E1336" s="2" t="s">
        <v>727</v>
      </c>
      <c r="F1336" s="65">
        <v>44162</v>
      </c>
      <c r="G1336" s="4" t="s">
        <v>16</v>
      </c>
      <c r="H1336" s="1">
        <v>3</v>
      </c>
      <c r="I1336" s="1">
        <v>4</v>
      </c>
      <c r="J1336" s="2" t="s">
        <v>1169</v>
      </c>
      <c r="K1336" s="68" t="s">
        <v>18</v>
      </c>
      <c r="L1336" s="4" t="s">
        <v>727</v>
      </c>
      <c r="M1336" s="2" t="s">
        <v>19</v>
      </c>
      <c r="N1336" s="2" t="s">
        <v>20</v>
      </c>
    </row>
    <row r="1337" spans="1:14" ht="15" customHeight="1" x14ac:dyDescent="0.25">
      <c r="A1337" s="2">
        <v>6468</v>
      </c>
      <c r="B1337" s="70">
        <v>26578</v>
      </c>
      <c r="C1337" s="4" t="s">
        <v>14</v>
      </c>
      <c r="D1337" s="5">
        <v>44159</v>
      </c>
      <c r="E1337" s="2" t="s">
        <v>727</v>
      </c>
      <c r="F1337" s="65">
        <v>44162</v>
      </c>
      <c r="G1337" s="4" t="s">
        <v>16</v>
      </c>
      <c r="H1337" s="1">
        <v>3</v>
      </c>
      <c r="I1337" s="1">
        <v>4</v>
      </c>
      <c r="J1337" s="2" t="s">
        <v>1170</v>
      </c>
      <c r="K1337" s="68" t="s">
        <v>18</v>
      </c>
      <c r="L1337" s="4" t="s">
        <v>727</v>
      </c>
      <c r="M1337" s="2" t="s">
        <v>19</v>
      </c>
      <c r="N1337" s="2" t="s">
        <v>20</v>
      </c>
    </row>
    <row r="1338" spans="1:14" ht="15" customHeight="1" x14ac:dyDescent="0.25">
      <c r="A1338" s="2">
        <v>6469</v>
      </c>
      <c r="B1338" s="70">
        <v>26579</v>
      </c>
      <c r="C1338" s="4" t="s">
        <v>21</v>
      </c>
      <c r="D1338" s="5">
        <v>44159</v>
      </c>
      <c r="E1338" s="2" t="s">
        <v>727</v>
      </c>
      <c r="F1338" s="65" t="s">
        <v>34</v>
      </c>
      <c r="G1338" s="4" t="s">
        <v>34</v>
      </c>
      <c r="H1338" s="1" t="s">
        <v>35</v>
      </c>
      <c r="I1338" s="1" t="s">
        <v>35</v>
      </c>
      <c r="J1338" s="2" t="s">
        <v>1171</v>
      </c>
      <c r="K1338" s="68" t="s">
        <v>37</v>
      </c>
      <c r="L1338" s="4" t="s">
        <v>34</v>
      </c>
      <c r="M1338" s="2" t="s">
        <v>38</v>
      </c>
      <c r="N1338" s="2" t="s">
        <v>34</v>
      </c>
    </row>
    <row r="1339" spans="1:14" ht="15" customHeight="1" x14ac:dyDescent="0.25">
      <c r="A1339" s="2">
        <v>6470</v>
      </c>
      <c r="B1339" s="70">
        <v>26580</v>
      </c>
      <c r="C1339" s="4" t="s">
        <v>30</v>
      </c>
      <c r="D1339" s="5">
        <v>44159</v>
      </c>
      <c r="E1339" s="2" t="s">
        <v>727</v>
      </c>
      <c r="F1339" s="65">
        <v>44160</v>
      </c>
      <c r="G1339" s="4" t="s">
        <v>16</v>
      </c>
      <c r="H1339" s="1">
        <v>1</v>
      </c>
      <c r="I1339" s="1">
        <v>2</v>
      </c>
      <c r="J1339" s="2" t="s">
        <v>1172</v>
      </c>
      <c r="K1339" s="68" t="s">
        <v>18</v>
      </c>
      <c r="L1339" s="4" t="s">
        <v>727</v>
      </c>
      <c r="M1339" s="2" t="s">
        <v>19</v>
      </c>
      <c r="N1339" s="2" t="s">
        <v>20</v>
      </c>
    </row>
    <row r="1340" spans="1:14" ht="15" customHeight="1" x14ac:dyDescent="0.25">
      <c r="A1340" s="2">
        <v>6471</v>
      </c>
      <c r="B1340" s="70">
        <v>26581</v>
      </c>
      <c r="C1340" s="4" t="s">
        <v>14</v>
      </c>
      <c r="D1340" s="5">
        <v>44159</v>
      </c>
      <c r="E1340" s="2" t="s">
        <v>727</v>
      </c>
      <c r="F1340" s="65">
        <v>44162</v>
      </c>
      <c r="G1340" s="4" t="s">
        <v>16</v>
      </c>
      <c r="H1340" s="1">
        <v>3</v>
      </c>
      <c r="I1340" s="1">
        <v>4</v>
      </c>
      <c r="J1340" s="2" t="s">
        <v>1173</v>
      </c>
      <c r="K1340" s="68" t="s">
        <v>18</v>
      </c>
      <c r="L1340" s="4" t="s">
        <v>727</v>
      </c>
      <c r="M1340" s="2" t="s">
        <v>19</v>
      </c>
      <c r="N1340" s="2" t="s">
        <v>20</v>
      </c>
    </row>
    <row r="1341" spans="1:14" ht="15" customHeight="1" x14ac:dyDescent="0.25">
      <c r="A1341" s="2">
        <v>6472</v>
      </c>
      <c r="B1341" s="70">
        <v>26582</v>
      </c>
      <c r="C1341" s="4" t="s">
        <v>14</v>
      </c>
      <c r="D1341" s="5">
        <v>44159</v>
      </c>
      <c r="E1341" s="2" t="s">
        <v>727</v>
      </c>
      <c r="F1341" s="65">
        <v>44160</v>
      </c>
      <c r="G1341" s="4" t="s">
        <v>16</v>
      </c>
      <c r="H1341" s="1">
        <v>1</v>
      </c>
      <c r="I1341" s="1">
        <v>2</v>
      </c>
      <c r="J1341" s="2" t="s">
        <v>1174</v>
      </c>
      <c r="K1341" s="68" t="s">
        <v>18</v>
      </c>
      <c r="L1341" s="4" t="s">
        <v>727</v>
      </c>
      <c r="M1341" s="2" t="s">
        <v>19</v>
      </c>
      <c r="N1341" s="2" t="s">
        <v>20</v>
      </c>
    </row>
    <row r="1342" spans="1:14" ht="15" customHeight="1" x14ac:dyDescent="0.25">
      <c r="A1342" s="2">
        <v>6473</v>
      </c>
      <c r="B1342" s="70">
        <v>26583</v>
      </c>
      <c r="C1342" s="4" t="s">
        <v>14</v>
      </c>
      <c r="D1342" s="5">
        <v>44159</v>
      </c>
      <c r="E1342" s="2" t="s">
        <v>727</v>
      </c>
      <c r="F1342" s="65">
        <v>44162</v>
      </c>
      <c r="G1342" s="4" t="s">
        <v>16</v>
      </c>
      <c r="H1342" s="1">
        <v>3</v>
      </c>
      <c r="I1342" s="1">
        <v>4</v>
      </c>
      <c r="J1342" s="2" t="s">
        <v>1175</v>
      </c>
      <c r="K1342" s="68" t="s">
        <v>18</v>
      </c>
      <c r="L1342" s="4" t="s">
        <v>727</v>
      </c>
      <c r="M1342" s="2" t="s">
        <v>19</v>
      </c>
      <c r="N1342" s="2" t="s">
        <v>20</v>
      </c>
    </row>
    <row r="1343" spans="1:14" ht="15" customHeight="1" x14ac:dyDescent="0.25">
      <c r="A1343" s="2">
        <v>6474</v>
      </c>
      <c r="B1343" s="70">
        <v>26584</v>
      </c>
      <c r="C1343" s="4" t="s">
        <v>14</v>
      </c>
      <c r="D1343" s="5">
        <v>44159</v>
      </c>
      <c r="E1343" s="2" t="s">
        <v>727</v>
      </c>
      <c r="F1343" s="65">
        <v>44162</v>
      </c>
      <c r="G1343" s="4" t="s">
        <v>16</v>
      </c>
      <c r="H1343" s="1">
        <v>3</v>
      </c>
      <c r="I1343" s="1">
        <v>4</v>
      </c>
      <c r="J1343" s="2" t="s">
        <v>1175</v>
      </c>
      <c r="K1343" s="68" t="s">
        <v>18</v>
      </c>
      <c r="L1343" s="4" t="s">
        <v>727</v>
      </c>
      <c r="M1343" s="2" t="s">
        <v>19</v>
      </c>
      <c r="N1343" s="2" t="s">
        <v>20</v>
      </c>
    </row>
    <row r="1344" spans="1:14" ht="15" customHeight="1" x14ac:dyDescent="0.25">
      <c r="A1344" s="2">
        <v>6475</v>
      </c>
      <c r="B1344" s="70">
        <v>26585</v>
      </c>
      <c r="C1344" s="4" t="s">
        <v>14</v>
      </c>
      <c r="D1344" s="5">
        <v>44159</v>
      </c>
      <c r="E1344" s="2" t="s">
        <v>727</v>
      </c>
      <c r="F1344" s="65">
        <v>44162</v>
      </c>
      <c r="G1344" s="4" t="s">
        <v>16</v>
      </c>
      <c r="H1344" s="1">
        <v>3</v>
      </c>
      <c r="I1344" s="1">
        <v>4</v>
      </c>
      <c r="J1344" s="2" t="s">
        <v>641</v>
      </c>
      <c r="K1344" s="68" t="s">
        <v>18</v>
      </c>
      <c r="L1344" s="4" t="s">
        <v>727</v>
      </c>
      <c r="M1344" s="2" t="s">
        <v>19</v>
      </c>
      <c r="N1344" s="2" t="s">
        <v>20</v>
      </c>
    </row>
    <row r="1345" spans="1:14" ht="15" customHeight="1" x14ac:dyDescent="0.25">
      <c r="A1345" s="2">
        <v>6476</v>
      </c>
      <c r="B1345" s="70">
        <v>26586</v>
      </c>
      <c r="C1345" s="4" t="s">
        <v>14</v>
      </c>
      <c r="D1345" s="5">
        <v>44159</v>
      </c>
      <c r="E1345" s="2" t="s">
        <v>727</v>
      </c>
      <c r="F1345" s="65">
        <v>44162</v>
      </c>
      <c r="G1345" s="4" t="s">
        <v>16</v>
      </c>
      <c r="H1345" s="1">
        <v>3</v>
      </c>
      <c r="I1345" s="1">
        <v>4</v>
      </c>
      <c r="J1345" s="2" t="s">
        <v>1176</v>
      </c>
      <c r="K1345" s="68" t="s">
        <v>18</v>
      </c>
      <c r="L1345" s="4" t="s">
        <v>727</v>
      </c>
      <c r="M1345" s="2" t="s">
        <v>19</v>
      </c>
      <c r="N1345" s="2" t="s">
        <v>20</v>
      </c>
    </row>
    <row r="1346" spans="1:14" ht="15" customHeight="1" x14ac:dyDescent="0.25">
      <c r="A1346" s="2">
        <v>6477</v>
      </c>
      <c r="B1346" s="70">
        <v>26587</v>
      </c>
      <c r="C1346" s="4" t="s">
        <v>30</v>
      </c>
      <c r="D1346" s="5">
        <v>44159</v>
      </c>
      <c r="E1346" s="2" t="s">
        <v>727</v>
      </c>
      <c r="F1346" s="65">
        <v>44160</v>
      </c>
      <c r="G1346" s="4" t="s">
        <v>16</v>
      </c>
      <c r="H1346" s="1">
        <v>1</v>
      </c>
      <c r="I1346" s="1">
        <v>2</v>
      </c>
      <c r="J1346" s="2" t="s">
        <v>1177</v>
      </c>
      <c r="K1346" s="68" t="s">
        <v>18</v>
      </c>
      <c r="L1346" s="4" t="s">
        <v>727</v>
      </c>
      <c r="M1346" s="2" t="s">
        <v>19</v>
      </c>
      <c r="N1346" s="2" t="s">
        <v>20</v>
      </c>
    </row>
    <row r="1347" spans="1:14" ht="15" customHeight="1" x14ac:dyDescent="0.25">
      <c r="A1347" s="2">
        <v>6478</v>
      </c>
      <c r="B1347" s="70">
        <v>26588</v>
      </c>
      <c r="C1347" s="4" t="s">
        <v>32</v>
      </c>
      <c r="D1347" s="5">
        <v>44159</v>
      </c>
      <c r="E1347" s="2" t="s">
        <v>727</v>
      </c>
      <c r="F1347" s="65">
        <v>44162</v>
      </c>
      <c r="G1347" s="4" t="s">
        <v>16</v>
      </c>
      <c r="H1347" s="1">
        <v>3</v>
      </c>
      <c r="I1347" s="1">
        <v>4</v>
      </c>
      <c r="J1347" s="2" t="s">
        <v>1178</v>
      </c>
      <c r="K1347" s="68" t="s">
        <v>18</v>
      </c>
      <c r="L1347" s="4" t="s">
        <v>727</v>
      </c>
      <c r="M1347" s="2" t="s">
        <v>19</v>
      </c>
      <c r="N1347" s="2" t="s">
        <v>20</v>
      </c>
    </row>
    <row r="1348" spans="1:14" ht="15" customHeight="1" x14ac:dyDescent="0.25">
      <c r="A1348" s="2">
        <v>6479</v>
      </c>
      <c r="B1348" s="70">
        <v>26589</v>
      </c>
      <c r="C1348" s="4" t="s">
        <v>32</v>
      </c>
      <c r="D1348" s="5">
        <v>44159</v>
      </c>
      <c r="E1348" s="2" t="s">
        <v>727</v>
      </c>
      <c r="F1348" s="65">
        <v>44162</v>
      </c>
      <c r="G1348" s="4" t="s">
        <v>16</v>
      </c>
      <c r="H1348" s="1">
        <v>3</v>
      </c>
      <c r="I1348" s="1">
        <v>4</v>
      </c>
      <c r="J1348" s="2" t="s">
        <v>1019</v>
      </c>
      <c r="K1348" s="68" t="s">
        <v>18</v>
      </c>
      <c r="L1348" s="4" t="s">
        <v>727</v>
      </c>
      <c r="M1348" s="2" t="s">
        <v>19</v>
      </c>
      <c r="N1348" s="2" t="s">
        <v>20</v>
      </c>
    </row>
    <row r="1349" spans="1:14" ht="15" customHeight="1" x14ac:dyDescent="0.25">
      <c r="A1349" s="2">
        <v>6480</v>
      </c>
      <c r="B1349" s="70">
        <v>26590</v>
      </c>
      <c r="C1349" s="4" t="s">
        <v>32</v>
      </c>
      <c r="D1349" s="5">
        <v>44159</v>
      </c>
      <c r="E1349" s="2" t="s">
        <v>727</v>
      </c>
      <c r="F1349" s="65">
        <v>44162</v>
      </c>
      <c r="G1349" s="4" t="s">
        <v>16</v>
      </c>
      <c r="H1349" s="1">
        <v>3</v>
      </c>
      <c r="I1349" s="1">
        <v>4</v>
      </c>
      <c r="J1349" s="2" t="s">
        <v>1019</v>
      </c>
      <c r="K1349" s="68" t="s">
        <v>18</v>
      </c>
      <c r="L1349" s="4" t="s">
        <v>727</v>
      </c>
      <c r="M1349" s="2" t="s">
        <v>19</v>
      </c>
      <c r="N1349" s="2" t="s">
        <v>20</v>
      </c>
    </row>
    <row r="1350" spans="1:14" ht="15" customHeight="1" x14ac:dyDescent="0.25">
      <c r="A1350" s="2">
        <v>6481</v>
      </c>
      <c r="B1350" s="70">
        <v>26591</v>
      </c>
      <c r="C1350" s="4" t="s">
        <v>21</v>
      </c>
      <c r="D1350" s="5">
        <v>44159</v>
      </c>
      <c r="E1350" s="2" t="s">
        <v>727</v>
      </c>
      <c r="F1350" s="65">
        <v>44160</v>
      </c>
      <c r="G1350" s="4" t="s">
        <v>16</v>
      </c>
      <c r="H1350" s="1">
        <v>1</v>
      </c>
      <c r="I1350" s="1">
        <v>2</v>
      </c>
      <c r="J1350" s="2" t="s">
        <v>1179</v>
      </c>
      <c r="K1350" s="68" t="s">
        <v>18</v>
      </c>
      <c r="L1350" s="4" t="s">
        <v>727</v>
      </c>
      <c r="M1350" s="2" t="s">
        <v>19</v>
      </c>
      <c r="N1350" s="2" t="s">
        <v>20</v>
      </c>
    </row>
    <row r="1351" spans="1:14" ht="15" customHeight="1" x14ac:dyDescent="0.25">
      <c r="A1351" s="2">
        <v>6482</v>
      </c>
      <c r="B1351" s="70">
        <v>26592</v>
      </c>
      <c r="C1351" s="4" t="s">
        <v>21</v>
      </c>
      <c r="D1351" s="5">
        <v>44159</v>
      </c>
      <c r="E1351" s="2" t="s">
        <v>727</v>
      </c>
      <c r="F1351" s="65">
        <v>44160</v>
      </c>
      <c r="G1351" s="4" t="s">
        <v>16</v>
      </c>
      <c r="H1351" s="1">
        <v>1</v>
      </c>
      <c r="I1351" s="1">
        <v>2</v>
      </c>
      <c r="J1351" s="2" t="s">
        <v>1180</v>
      </c>
      <c r="K1351" s="68" t="s">
        <v>18</v>
      </c>
      <c r="L1351" s="4" t="s">
        <v>727</v>
      </c>
      <c r="M1351" s="2" t="s">
        <v>19</v>
      </c>
      <c r="N1351" s="2" t="s">
        <v>20</v>
      </c>
    </row>
    <row r="1352" spans="1:14" ht="15" customHeight="1" x14ac:dyDescent="0.25">
      <c r="A1352" s="2">
        <v>6483</v>
      </c>
      <c r="B1352" s="70">
        <v>26593</v>
      </c>
      <c r="C1352" s="4" t="s">
        <v>14</v>
      </c>
      <c r="D1352" s="5">
        <v>44159</v>
      </c>
      <c r="E1352" s="2" t="s">
        <v>727</v>
      </c>
      <c r="F1352" s="65">
        <v>44162</v>
      </c>
      <c r="G1352" s="4" t="s">
        <v>16</v>
      </c>
      <c r="H1352" s="1">
        <v>3</v>
      </c>
      <c r="I1352" s="1">
        <v>4</v>
      </c>
      <c r="J1352" s="2" t="s">
        <v>1181</v>
      </c>
      <c r="K1352" s="68" t="s">
        <v>18</v>
      </c>
      <c r="L1352" s="4" t="s">
        <v>727</v>
      </c>
      <c r="M1352" s="2" t="s">
        <v>19</v>
      </c>
      <c r="N1352" s="2" t="s">
        <v>20</v>
      </c>
    </row>
    <row r="1353" spans="1:14" ht="15" customHeight="1" x14ac:dyDescent="0.25">
      <c r="A1353" s="2">
        <v>6484</v>
      </c>
      <c r="B1353" s="70">
        <v>26594</v>
      </c>
      <c r="C1353" s="4" t="s">
        <v>21</v>
      </c>
      <c r="D1353" s="5">
        <v>44159</v>
      </c>
      <c r="E1353" s="2" t="s">
        <v>727</v>
      </c>
      <c r="F1353" s="65">
        <v>44160</v>
      </c>
      <c r="G1353" s="4" t="s">
        <v>16</v>
      </c>
      <c r="H1353" s="1">
        <v>1</v>
      </c>
      <c r="I1353" s="1">
        <v>2</v>
      </c>
      <c r="J1353" s="2" t="s">
        <v>1182</v>
      </c>
      <c r="K1353" s="68" t="s">
        <v>18</v>
      </c>
      <c r="L1353" s="4" t="s">
        <v>727</v>
      </c>
      <c r="M1353" s="2" t="s">
        <v>19</v>
      </c>
      <c r="N1353" s="2" t="s">
        <v>20</v>
      </c>
    </row>
    <row r="1354" spans="1:14" ht="15" customHeight="1" x14ac:dyDescent="0.25">
      <c r="A1354" s="2">
        <v>6485</v>
      </c>
      <c r="B1354" s="70">
        <v>26595</v>
      </c>
      <c r="C1354" s="4" t="s">
        <v>14</v>
      </c>
      <c r="D1354" s="5">
        <v>44159</v>
      </c>
      <c r="E1354" s="2" t="s">
        <v>727</v>
      </c>
      <c r="F1354" s="65">
        <v>44162</v>
      </c>
      <c r="G1354" s="4" t="s">
        <v>16</v>
      </c>
      <c r="H1354" s="1">
        <v>3</v>
      </c>
      <c r="I1354" s="1">
        <v>4</v>
      </c>
      <c r="J1354" s="2" t="s">
        <v>1183</v>
      </c>
      <c r="K1354" s="68" t="s">
        <v>18</v>
      </c>
      <c r="L1354" s="4" t="s">
        <v>727</v>
      </c>
      <c r="M1354" s="2" t="s">
        <v>19</v>
      </c>
      <c r="N1354" s="2" t="s">
        <v>20</v>
      </c>
    </row>
    <row r="1355" spans="1:14" ht="15" customHeight="1" x14ac:dyDescent="0.25">
      <c r="A1355" s="2">
        <v>6486</v>
      </c>
      <c r="B1355" s="70">
        <v>26596</v>
      </c>
      <c r="C1355" s="4" t="s">
        <v>21</v>
      </c>
      <c r="D1355" s="5">
        <v>44159</v>
      </c>
      <c r="E1355" s="2" t="s">
        <v>727</v>
      </c>
      <c r="F1355" s="65">
        <v>44160</v>
      </c>
      <c r="G1355" s="4" t="s">
        <v>16</v>
      </c>
      <c r="H1355" s="1">
        <v>1</v>
      </c>
      <c r="I1355" s="1">
        <v>2</v>
      </c>
      <c r="J1355" s="2" t="s">
        <v>1184</v>
      </c>
      <c r="K1355" s="68" t="s">
        <v>18</v>
      </c>
      <c r="L1355" s="4" t="s">
        <v>727</v>
      </c>
      <c r="M1355" s="2" t="s">
        <v>19</v>
      </c>
      <c r="N1355" s="2" t="s">
        <v>20</v>
      </c>
    </row>
    <row r="1356" spans="1:14" ht="15" customHeight="1" x14ac:dyDescent="0.25">
      <c r="A1356" s="2">
        <v>6487</v>
      </c>
      <c r="B1356" s="70">
        <v>26597</v>
      </c>
      <c r="C1356" s="4" t="s">
        <v>21</v>
      </c>
      <c r="D1356" s="5">
        <v>44159</v>
      </c>
      <c r="E1356" s="2" t="s">
        <v>727</v>
      </c>
      <c r="F1356" s="65" t="s">
        <v>34</v>
      </c>
      <c r="G1356" s="4" t="s">
        <v>34</v>
      </c>
      <c r="H1356" s="1" t="s">
        <v>35</v>
      </c>
      <c r="I1356" s="1" t="s">
        <v>35</v>
      </c>
      <c r="J1356" s="2" t="s">
        <v>1185</v>
      </c>
      <c r="K1356" s="68" t="s">
        <v>37</v>
      </c>
      <c r="L1356" s="4" t="s">
        <v>34</v>
      </c>
      <c r="M1356" s="2" t="s">
        <v>38</v>
      </c>
      <c r="N1356" s="2" t="s">
        <v>34</v>
      </c>
    </row>
    <row r="1357" spans="1:14" ht="15" customHeight="1" x14ac:dyDescent="0.25">
      <c r="A1357" s="2">
        <v>6488</v>
      </c>
      <c r="B1357" s="70">
        <v>26598</v>
      </c>
      <c r="C1357" s="4" t="s">
        <v>32</v>
      </c>
      <c r="D1357" s="5">
        <v>44159</v>
      </c>
      <c r="E1357" s="2" t="s">
        <v>727</v>
      </c>
      <c r="F1357" s="65">
        <v>44162</v>
      </c>
      <c r="G1357" s="4" t="s">
        <v>16</v>
      </c>
      <c r="H1357" s="1">
        <v>3</v>
      </c>
      <c r="I1357" s="1">
        <v>4</v>
      </c>
      <c r="J1357" s="2" t="s">
        <v>1013</v>
      </c>
      <c r="K1357" s="68" t="s">
        <v>18</v>
      </c>
      <c r="L1357" s="4" t="s">
        <v>727</v>
      </c>
      <c r="M1357" s="2" t="s">
        <v>19</v>
      </c>
      <c r="N1357" s="2" t="s">
        <v>20</v>
      </c>
    </row>
    <row r="1358" spans="1:14" ht="15" customHeight="1" x14ac:dyDescent="0.25">
      <c r="A1358" s="2">
        <v>6489</v>
      </c>
      <c r="B1358" s="70">
        <v>26599</v>
      </c>
      <c r="C1358" s="4" t="s">
        <v>21</v>
      </c>
      <c r="D1358" s="5">
        <v>44159</v>
      </c>
      <c r="E1358" s="2" t="s">
        <v>727</v>
      </c>
      <c r="F1358" s="65" t="s">
        <v>34</v>
      </c>
      <c r="G1358" s="4" t="s">
        <v>34</v>
      </c>
      <c r="H1358" s="1" t="s">
        <v>35</v>
      </c>
      <c r="I1358" s="1" t="s">
        <v>35</v>
      </c>
      <c r="J1358" s="2" t="s">
        <v>1186</v>
      </c>
      <c r="K1358" s="68" t="s">
        <v>37</v>
      </c>
      <c r="L1358" s="4" t="s">
        <v>34</v>
      </c>
      <c r="M1358" s="2" t="s">
        <v>38</v>
      </c>
      <c r="N1358" s="2" t="s">
        <v>34</v>
      </c>
    </row>
    <row r="1359" spans="1:14" ht="15" customHeight="1" x14ac:dyDescent="0.25">
      <c r="A1359" s="2">
        <v>6490</v>
      </c>
      <c r="B1359" s="70">
        <v>26600</v>
      </c>
      <c r="C1359" s="4" t="s">
        <v>14</v>
      </c>
      <c r="D1359" s="5">
        <v>44159</v>
      </c>
      <c r="E1359" s="2" t="s">
        <v>727</v>
      </c>
      <c r="F1359" s="65">
        <v>44162</v>
      </c>
      <c r="G1359" s="4" t="s">
        <v>16</v>
      </c>
      <c r="H1359" s="1">
        <v>3</v>
      </c>
      <c r="I1359" s="1">
        <v>4</v>
      </c>
      <c r="J1359" s="2" t="s">
        <v>1021</v>
      </c>
      <c r="K1359" s="68" t="s">
        <v>18</v>
      </c>
      <c r="L1359" s="4" t="s">
        <v>727</v>
      </c>
      <c r="M1359" s="2" t="s">
        <v>19</v>
      </c>
      <c r="N1359" s="2" t="s">
        <v>20</v>
      </c>
    </row>
    <row r="1360" spans="1:14" ht="15" customHeight="1" x14ac:dyDescent="0.25">
      <c r="A1360" s="2">
        <v>6491</v>
      </c>
      <c r="B1360" s="70">
        <v>26601</v>
      </c>
      <c r="C1360" s="4" t="s">
        <v>21</v>
      </c>
      <c r="D1360" s="5">
        <v>44159</v>
      </c>
      <c r="E1360" s="2" t="s">
        <v>727</v>
      </c>
      <c r="F1360" s="65" t="s">
        <v>34</v>
      </c>
      <c r="G1360" s="4" t="s">
        <v>34</v>
      </c>
      <c r="H1360" s="1" t="s">
        <v>35</v>
      </c>
      <c r="I1360" s="1" t="s">
        <v>35</v>
      </c>
      <c r="J1360" s="2" t="s">
        <v>1187</v>
      </c>
      <c r="K1360" s="68" t="s">
        <v>37</v>
      </c>
      <c r="L1360" s="4" t="s">
        <v>34</v>
      </c>
      <c r="M1360" s="2" t="s">
        <v>38</v>
      </c>
      <c r="N1360" s="2" t="s">
        <v>34</v>
      </c>
    </row>
    <row r="1361" spans="1:14" ht="15" customHeight="1" x14ac:dyDescent="0.25">
      <c r="A1361" s="2">
        <v>6492</v>
      </c>
      <c r="B1361" s="70">
        <v>26602</v>
      </c>
      <c r="C1361" s="4" t="s">
        <v>21</v>
      </c>
      <c r="D1361" s="5">
        <v>44159</v>
      </c>
      <c r="E1361" s="2" t="s">
        <v>727</v>
      </c>
      <c r="F1361" s="65" t="s">
        <v>34</v>
      </c>
      <c r="G1361" s="4" t="s">
        <v>34</v>
      </c>
      <c r="H1361" s="1" t="s">
        <v>35</v>
      </c>
      <c r="I1361" s="1" t="s">
        <v>35</v>
      </c>
      <c r="J1361" s="2" t="s">
        <v>1188</v>
      </c>
      <c r="K1361" s="68" t="s">
        <v>37</v>
      </c>
      <c r="L1361" s="4" t="s">
        <v>34</v>
      </c>
      <c r="M1361" s="2" t="s">
        <v>38</v>
      </c>
      <c r="N1361" s="2" t="s">
        <v>34</v>
      </c>
    </row>
    <row r="1362" spans="1:14" ht="15" customHeight="1" x14ac:dyDescent="0.25">
      <c r="A1362" s="2">
        <v>6493</v>
      </c>
      <c r="B1362" s="70">
        <v>26603</v>
      </c>
      <c r="C1362" s="4" t="s">
        <v>14</v>
      </c>
      <c r="D1362" s="5">
        <v>44159</v>
      </c>
      <c r="E1362" s="2" t="s">
        <v>727</v>
      </c>
      <c r="F1362" s="65">
        <v>44162</v>
      </c>
      <c r="G1362" s="4" t="s">
        <v>16</v>
      </c>
      <c r="H1362" s="1">
        <v>3</v>
      </c>
      <c r="I1362" s="1">
        <v>4</v>
      </c>
      <c r="J1362" s="2" t="s">
        <v>1189</v>
      </c>
      <c r="K1362" s="68" t="s">
        <v>18</v>
      </c>
      <c r="L1362" s="4" t="s">
        <v>727</v>
      </c>
      <c r="M1362" s="2" t="s">
        <v>19</v>
      </c>
      <c r="N1362" s="2" t="s">
        <v>20</v>
      </c>
    </row>
    <row r="1363" spans="1:14" ht="15" customHeight="1" x14ac:dyDescent="0.25">
      <c r="A1363" s="2">
        <v>6494</v>
      </c>
      <c r="B1363" s="70">
        <v>26604</v>
      </c>
      <c r="C1363" s="4" t="s">
        <v>32</v>
      </c>
      <c r="D1363" s="5">
        <v>44159</v>
      </c>
      <c r="E1363" s="2" t="s">
        <v>727</v>
      </c>
      <c r="F1363" s="65">
        <v>44162</v>
      </c>
      <c r="G1363" s="4" t="s">
        <v>16</v>
      </c>
      <c r="H1363" s="1">
        <v>3</v>
      </c>
      <c r="I1363" s="1">
        <v>4</v>
      </c>
      <c r="J1363" s="2" t="s">
        <v>1190</v>
      </c>
      <c r="K1363" s="68" t="s">
        <v>18</v>
      </c>
      <c r="L1363" s="4" t="s">
        <v>727</v>
      </c>
      <c r="M1363" s="2" t="s">
        <v>19</v>
      </c>
      <c r="N1363" s="2" t="s">
        <v>20</v>
      </c>
    </row>
    <row r="1364" spans="1:14" ht="15" customHeight="1" x14ac:dyDescent="0.25">
      <c r="A1364" s="2">
        <v>6495</v>
      </c>
      <c r="B1364" s="70">
        <v>26605</v>
      </c>
      <c r="C1364" s="4" t="s">
        <v>14</v>
      </c>
      <c r="D1364" s="5">
        <v>44159</v>
      </c>
      <c r="E1364" s="2" t="s">
        <v>727</v>
      </c>
      <c r="F1364" s="65">
        <v>44165</v>
      </c>
      <c r="G1364" s="4" t="s">
        <v>16</v>
      </c>
      <c r="H1364" s="1">
        <v>6</v>
      </c>
      <c r="I1364" s="1">
        <v>5</v>
      </c>
      <c r="J1364" s="2" t="s">
        <v>395</v>
      </c>
      <c r="K1364" s="68" t="s">
        <v>18</v>
      </c>
      <c r="L1364" s="4" t="s">
        <v>727</v>
      </c>
      <c r="M1364" s="2" t="s">
        <v>19</v>
      </c>
      <c r="N1364" s="2" t="s">
        <v>20</v>
      </c>
    </row>
    <row r="1365" spans="1:14" ht="15" customHeight="1" x14ac:dyDescent="0.25">
      <c r="A1365" s="2">
        <v>6496</v>
      </c>
      <c r="B1365" s="70">
        <v>26606</v>
      </c>
      <c r="C1365" s="4" t="s">
        <v>21</v>
      </c>
      <c r="D1365" s="5">
        <v>44159</v>
      </c>
      <c r="E1365" s="2" t="s">
        <v>727</v>
      </c>
      <c r="F1365" s="65">
        <v>44160</v>
      </c>
      <c r="G1365" s="4" t="s">
        <v>16</v>
      </c>
      <c r="H1365" s="1">
        <v>1</v>
      </c>
      <c r="I1365" s="1">
        <v>2</v>
      </c>
      <c r="J1365" s="2" t="s">
        <v>1191</v>
      </c>
      <c r="K1365" s="68" t="s">
        <v>18</v>
      </c>
      <c r="L1365" s="4" t="s">
        <v>727</v>
      </c>
      <c r="M1365" s="2" t="s">
        <v>19</v>
      </c>
      <c r="N1365" s="2" t="s">
        <v>20</v>
      </c>
    </row>
    <row r="1366" spans="1:14" ht="15" customHeight="1" x14ac:dyDescent="0.25">
      <c r="A1366" s="2">
        <v>6497</v>
      </c>
      <c r="B1366" s="70">
        <v>26607</v>
      </c>
      <c r="C1366" s="4" t="s">
        <v>14</v>
      </c>
      <c r="D1366" s="5">
        <v>44159</v>
      </c>
      <c r="E1366" s="2" t="s">
        <v>727</v>
      </c>
      <c r="F1366" s="65">
        <v>44162</v>
      </c>
      <c r="G1366" s="4" t="s">
        <v>16</v>
      </c>
      <c r="H1366" s="1">
        <v>3</v>
      </c>
      <c r="I1366" s="1">
        <v>4</v>
      </c>
      <c r="J1366" s="2" t="s">
        <v>1192</v>
      </c>
      <c r="K1366" s="68" t="s">
        <v>18</v>
      </c>
      <c r="L1366" s="4" t="s">
        <v>727</v>
      </c>
      <c r="M1366" s="2" t="s">
        <v>19</v>
      </c>
      <c r="N1366" s="2" t="s">
        <v>20</v>
      </c>
    </row>
    <row r="1367" spans="1:14" ht="15" customHeight="1" x14ac:dyDescent="0.25">
      <c r="A1367" s="2">
        <v>6498</v>
      </c>
      <c r="B1367" s="70">
        <v>26608</v>
      </c>
      <c r="C1367" s="4" t="s">
        <v>14</v>
      </c>
      <c r="D1367" s="5">
        <v>44159</v>
      </c>
      <c r="E1367" s="2" t="s">
        <v>727</v>
      </c>
      <c r="F1367" s="65">
        <v>44162</v>
      </c>
      <c r="G1367" s="4" t="s">
        <v>16</v>
      </c>
      <c r="H1367" s="1">
        <v>3</v>
      </c>
      <c r="I1367" s="1">
        <v>4</v>
      </c>
      <c r="J1367" s="2" t="s">
        <v>1193</v>
      </c>
      <c r="K1367" s="68" t="s">
        <v>18</v>
      </c>
      <c r="L1367" s="4" t="s">
        <v>727</v>
      </c>
      <c r="M1367" s="2" t="s">
        <v>19</v>
      </c>
      <c r="N1367" s="2" t="s">
        <v>20</v>
      </c>
    </row>
    <row r="1368" spans="1:14" ht="15" customHeight="1" x14ac:dyDescent="0.25">
      <c r="A1368" s="2">
        <v>6499</v>
      </c>
      <c r="B1368" s="70">
        <v>26609</v>
      </c>
      <c r="C1368" s="4" t="s">
        <v>14</v>
      </c>
      <c r="D1368" s="5">
        <v>44159</v>
      </c>
      <c r="E1368" s="2" t="s">
        <v>727</v>
      </c>
      <c r="F1368" s="65">
        <v>44165</v>
      </c>
      <c r="G1368" s="4" t="s">
        <v>16</v>
      </c>
      <c r="H1368" s="1">
        <v>6</v>
      </c>
      <c r="I1368" s="1">
        <v>5</v>
      </c>
      <c r="J1368" s="2" t="s">
        <v>1194</v>
      </c>
      <c r="K1368" s="68" t="s">
        <v>18</v>
      </c>
      <c r="L1368" s="4" t="s">
        <v>727</v>
      </c>
      <c r="M1368" s="2" t="s">
        <v>19</v>
      </c>
      <c r="N1368" s="2" t="s">
        <v>20</v>
      </c>
    </row>
    <row r="1369" spans="1:14" ht="15" customHeight="1" x14ac:dyDescent="0.25">
      <c r="A1369" s="2">
        <v>6500</v>
      </c>
      <c r="B1369" s="70">
        <v>26610</v>
      </c>
      <c r="C1369" s="4" t="s">
        <v>30</v>
      </c>
      <c r="D1369" s="5">
        <v>44159</v>
      </c>
      <c r="E1369" s="2" t="s">
        <v>727</v>
      </c>
      <c r="F1369" s="65">
        <v>44160</v>
      </c>
      <c r="G1369" s="4" t="s">
        <v>16</v>
      </c>
      <c r="H1369" s="1">
        <v>1</v>
      </c>
      <c r="I1369" s="1">
        <v>2</v>
      </c>
      <c r="J1369" s="2" t="s">
        <v>1195</v>
      </c>
      <c r="K1369" s="68" t="s">
        <v>18</v>
      </c>
      <c r="L1369" s="4" t="s">
        <v>727</v>
      </c>
      <c r="M1369" s="2" t="s">
        <v>19</v>
      </c>
      <c r="N1369" s="2" t="s">
        <v>20</v>
      </c>
    </row>
    <row r="1370" spans="1:14" ht="15" customHeight="1" x14ac:dyDescent="0.25">
      <c r="A1370" s="2">
        <v>6501</v>
      </c>
      <c r="B1370" s="70">
        <v>26611</v>
      </c>
      <c r="C1370" s="4" t="s">
        <v>21</v>
      </c>
      <c r="D1370" s="5">
        <v>44159</v>
      </c>
      <c r="E1370" s="2" t="s">
        <v>727</v>
      </c>
      <c r="F1370" s="65">
        <v>44165</v>
      </c>
      <c r="G1370" s="4" t="s">
        <v>16</v>
      </c>
      <c r="H1370" s="1">
        <v>6</v>
      </c>
      <c r="I1370" s="1">
        <v>5</v>
      </c>
      <c r="J1370" s="2" t="s">
        <v>1196</v>
      </c>
      <c r="K1370" s="68" t="s">
        <v>18</v>
      </c>
      <c r="L1370" s="4" t="s">
        <v>727</v>
      </c>
      <c r="M1370" s="2" t="s">
        <v>19</v>
      </c>
      <c r="N1370" s="2" t="s">
        <v>20</v>
      </c>
    </row>
    <row r="1371" spans="1:14" ht="15" customHeight="1" x14ac:dyDescent="0.25">
      <c r="A1371" s="2">
        <v>6502</v>
      </c>
      <c r="B1371" s="70">
        <v>26612</v>
      </c>
      <c r="C1371" s="4" t="s">
        <v>14</v>
      </c>
      <c r="D1371" s="5">
        <v>44159</v>
      </c>
      <c r="E1371" s="2" t="s">
        <v>727</v>
      </c>
      <c r="F1371" s="65">
        <v>44165</v>
      </c>
      <c r="G1371" s="4" t="s">
        <v>16</v>
      </c>
      <c r="H1371" s="1">
        <v>6</v>
      </c>
      <c r="I1371" s="1">
        <v>5</v>
      </c>
      <c r="J1371" s="2" t="s">
        <v>1197</v>
      </c>
      <c r="K1371" s="68" t="s">
        <v>18</v>
      </c>
      <c r="L1371" s="4" t="s">
        <v>727</v>
      </c>
      <c r="M1371" s="2" t="s">
        <v>19</v>
      </c>
      <c r="N1371" s="2" t="s">
        <v>20</v>
      </c>
    </row>
    <row r="1372" spans="1:14" ht="15" customHeight="1" x14ac:dyDescent="0.25">
      <c r="A1372" s="2">
        <v>6503</v>
      </c>
      <c r="B1372" s="70">
        <v>26613</v>
      </c>
      <c r="C1372" s="4" t="s">
        <v>21</v>
      </c>
      <c r="D1372" s="5">
        <v>44159</v>
      </c>
      <c r="E1372" s="2" t="s">
        <v>727</v>
      </c>
      <c r="F1372" s="65" t="s">
        <v>34</v>
      </c>
      <c r="G1372" s="4" t="s">
        <v>34</v>
      </c>
      <c r="H1372" s="1" t="s">
        <v>35</v>
      </c>
      <c r="I1372" s="1" t="s">
        <v>35</v>
      </c>
      <c r="J1372" s="2" t="s">
        <v>1198</v>
      </c>
      <c r="K1372" s="68" t="s">
        <v>37</v>
      </c>
      <c r="L1372" s="4" t="s">
        <v>34</v>
      </c>
      <c r="M1372" s="2" t="s">
        <v>38</v>
      </c>
      <c r="N1372" s="2" t="s">
        <v>34</v>
      </c>
    </row>
    <row r="1373" spans="1:14" ht="15" customHeight="1" x14ac:dyDescent="0.25">
      <c r="A1373" s="2">
        <v>6504</v>
      </c>
      <c r="B1373" s="70">
        <v>26614</v>
      </c>
      <c r="C1373" s="4" t="s">
        <v>21</v>
      </c>
      <c r="D1373" s="5">
        <v>44160</v>
      </c>
      <c r="E1373" s="2" t="s">
        <v>727</v>
      </c>
      <c r="F1373" s="65">
        <v>44160</v>
      </c>
      <c r="G1373" s="4" t="s">
        <v>16</v>
      </c>
      <c r="H1373" s="1">
        <v>0</v>
      </c>
      <c r="I1373" s="1">
        <v>1</v>
      </c>
      <c r="J1373" s="2" t="s">
        <v>321</v>
      </c>
      <c r="K1373" s="68" t="s">
        <v>18</v>
      </c>
      <c r="L1373" s="4" t="s">
        <v>727</v>
      </c>
      <c r="M1373" s="2" t="s">
        <v>19</v>
      </c>
      <c r="N1373" s="2" t="s">
        <v>20</v>
      </c>
    </row>
    <row r="1374" spans="1:14" ht="15" customHeight="1" x14ac:dyDescent="0.25">
      <c r="A1374" s="2">
        <v>6505</v>
      </c>
      <c r="B1374" s="70">
        <v>26615</v>
      </c>
      <c r="C1374" s="4" t="s">
        <v>21</v>
      </c>
      <c r="D1374" s="5">
        <v>44160</v>
      </c>
      <c r="E1374" s="2" t="s">
        <v>727</v>
      </c>
      <c r="F1374" s="65">
        <v>44161</v>
      </c>
      <c r="G1374" s="4" t="s">
        <v>16</v>
      </c>
      <c r="H1374" s="1">
        <v>1</v>
      </c>
      <c r="I1374" s="1">
        <v>2</v>
      </c>
      <c r="J1374" s="2" t="s">
        <v>321</v>
      </c>
      <c r="K1374" s="68" t="s">
        <v>18</v>
      </c>
      <c r="L1374" s="4" t="s">
        <v>727</v>
      </c>
      <c r="M1374" s="2" t="s">
        <v>19</v>
      </c>
      <c r="N1374" s="2" t="s">
        <v>20</v>
      </c>
    </row>
    <row r="1375" spans="1:14" ht="15" customHeight="1" x14ac:dyDescent="0.25">
      <c r="A1375" s="2">
        <v>6506</v>
      </c>
      <c r="B1375" s="70">
        <v>26616</v>
      </c>
      <c r="C1375" s="4" t="s">
        <v>14</v>
      </c>
      <c r="D1375" s="5">
        <v>44160</v>
      </c>
      <c r="E1375" s="2" t="s">
        <v>727</v>
      </c>
      <c r="F1375" s="65">
        <v>44165</v>
      </c>
      <c r="G1375" s="4" t="s">
        <v>16</v>
      </c>
      <c r="H1375" s="1">
        <v>5</v>
      </c>
      <c r="I1375" s="1">
        <v>4</v>
      </c>
      <c r="J1375" s="2" t="s">
        <v>1199</v>
      </c>
      <c r="K1375" s="68" t="s">
        <v>18</v>
      </c>
      <c r="L1375" s="4" t="s">
        <v>727</v>
      </c>
      <c r="M1375" s="2" t="s">
        <v>19</v>
      </c>
      <c r="N1375" s="2" t="s">
        <v>20</v>
      </c>
    </row>
    <row r="1376" spans="1:14" ht="15" customHeight="1" x14ac:dyDescent="0.25">
      <c r="A1376" s="2">
        <v>6507</v>
      </c>
      <c r="B1376" s="70">
        <v>26617</v>
      </c>
      <c r="C1376" s="4" t="s">
        <v>14</v>
      </c>
      <c r="D1376" s="5">
        <v>44160</v>
      </c>
      <c r="E1376" s="2" t="s">
        <v>727</v>
      </c>
      <c r="F1376" s="65">
        <v>44165</v>
      </c>
      <c r="G1376" s="4" t="s">
        <v>16</v>
      </c>
      <c r="H1376" s="1">
        <v>5</v>
      </c>
      <c r="I1376" s="1">
        <v>4</v>
      </c>
      <c r="J1376" s="2" t="s">
        <v>1200</v>
      </c>
      <c r="K1376" s="68" t="s">
        <v>18</v>
      </c>
      <c r="L1376" s="4" t="s">
        <v>727</v>
      </c>
      <c r="M1376" s="2" t="s">
        <v>19</v>
      </c>
      <c r="N1376" s="2" t="s">
        <v>20</v>
      </c>
    </row>
    <row r="1377" spans="1:14" ht="15" customHeight="1" x14ac:dyDescent="0.25">
      <c r="A1377" s="2">
        <v>6508</v>
      </c>
      <c r="B1377" s="70">
        <v>26618</v>
      </c>
      <c r="C1377" s="4" t="s">
        <v>30</v>
      </c>
      <c r="D1377" s="5">
        <v>44160</v>
      </c>
      <c r="E1377" s="2" t="s">
        <v>727</v>
      </c>
      <c r="F1377" s="65">
        <v>44161</v>
      </c>
      <c r="G1377" s="4" t="s">
        <v>16</v>
      </c>
      <c r="H1377" s="1">
        <v>1</v>
      </c>
      <c r="I1377" s="1">
        <v>2</v>
      </c>
      <c r="J1377" s="2" t="s">
        <v>1201</v>
      </c>
      <c r="K1377" s="68" t="s">
        <v>18</v>
      </c>
      <c r="L1377" s="4" t="s">
        <v>727</v>
      </c>
      <c r="M1377" s="2" t="s">
        <v>19</v>
      </c>
      <c r="N1377" s="2" t="s">
        <v>20</v>
      </c>
    </row>
    <row r="1378" spans="1:14" ht="15" customHeight="1" x14ac:dyDescent="0.25">
      <c r="A1378" s="2">
        <v>6509</v>
      </c>
      <c r="B1378" s="70">
        <v>26619</v>
      </c>
      <c r="C1378" s="4" t="s">
        <v>30</v>
      </c>
      <c r="D1378" s="5">
        <v>44160</v>
      </c>
      <c r="E1378" s="2" t="s">
        <v>727</v>
      </c>
      <c r="F1378" s="65">
        <v>44161</v>
      </c>
      <c r="G1378" s="4" t="s">
        <v>16</v>
      </c>
      <c r="H1378" s="1">
        <v>1</v>
      </c>
      <c r="I1378" s="1">
        <v>2</v>
      </c>
      <c r="J1378" s="2" t="s">
        <v>1165</v>
      </c>
      <c r="K1378" s="68" t="s">
        <v>18</v>
      </c>
      <c r="L1378" s="4" t="s">
        <v>727</v>
      </c>
      <c r="M1378" s="2" t="s">
        <v>19</v>
      </c>
      <c r="N1378" s="2" t="s">
        <v>20</v>
      </c>
    </row>
    <row r="1379" spans="1:14" ht="15" customHeight="1" x14ac:dyDescent="0.25">
      <c r="A1379" s="2">
        <v>6510</v>
      </c>
      <c r="B1379" s="70">
        <v>26620</v>
      </c>
      <c r="C1379" s="4" t="s">
        <v>14</v>
      </c>
      <c r="D1379" s="5">
        <v>44160</v>
      </c>
      <c r="E1379" s="2" t="s">
        <v>727</v>
      </c>
      <c r="F1379" s="65">
        <v>44165</v>
      </c>
      <c r="G1379" s="4" t="s">
        <v>16</v>
      </c>
      <c r="H1379" s="1">
        <v>5</v>
      </c>
      <c r="I1379" s="1">
        <v>4</v>
      </c>
      <c r="J1379" s="2" t="s">
        <v>1202</v>
      </c>
      <c r="K1379" s="68" t="s">
        <v>18</v>
      </c>
      <c r="L1379" s="4" t="s">
        <v>727</v>
      </c>
      <c r="M1379" s="2" t="s">
        <v>19</v>
      </c>
      <c r="N1379" s="2" t="s">
        <v>20</v>
      </c>
    </row>
    <row r="1380" spans="1:14" ht="15" customHeight="1" x14ac:dyDescent="0.25">
      <c r="A1380" s="2">
        <v>6511</v>
      </c>
      <c r="B1380" s="70">
        <v>26621</v>
      </c>
      <c r="C1380" s="4" t="s">
        <v>14</v>
      </c>
      <c r="D1380" s="5">
        <v>44160</v>
      </c>
      <c r="E1380" s="2" t="s">
        <v>727</v>
      </c>
      <c r="F1380" s="65">
        <v>44166</v>
      </c>
      <c r="G1380" s="4" t="s">
        <v>16</v>
      </c>
      <c r="H1380" s="1">
        <v>6</v>
      </c>
      <c r="I1380" s="1">
        <v>5</v>
      </c>
      <c r="J1380" s="2" t="s">
        <v>1203</v>
      </c>
      <c r="K1380" s="68" t="s">
        <v>18</v>
      </c>
      <c r="L1380" s="4" t="s">
        <v>1204</v>
      </c>
      <c r="M1380" s="2" t="s">
        <v>19</v>
      </c>
      <c r="N1380" s="2" t="s">
        <v>20</v>
      </c>
    </row>
    <row r="1381" spans="1:14" ht="15" customHeight="1" x14ac:dyDescent="0.25">
      <c r="A1381" s="2">
        <v>6512</v>
      </c>
      <c r="B1381" s="70">
        <v>26622</v>
      </c>
      <c r="C1381" s="4" t="s">
        <v>21</v>
      </c>
      <c r="D1381" s="5">
        <v>44160</v>
      </c>
      <c r="E1381" s="2" t="s">
        <v>727</v>
      </c>
      <c r="F1381" s="65">
        <v>44161</v>
      </c>
      <c r="G1381" s="4" t="s">
        <v>16</v>
      </c>
      <c r="H1381" s="1">
        <v>1</v>
      </c>
      <c r="I1381" s="1">
        <v>2</v>
      </c>
      <c r="J1381" s="2">
        <v>3108018912</v>
      </c>
      <c r="K1381" s="68" t="s">
        <v>18</v>
      </c>
      <c r="L1381" s="4" t="s">
        <v>727</v>
      </c>
      <c r="M1381" s="2" t="s">
        <v>19</v>
      </c>
      <c r="N1381" s="2" t="s">
        <v>20</v>
      </c>
    </row>
    <row r="1382" spans="1:14" ht="15" customHeight="1" x14ac:dyDescent="0.25">
      <c r="A1382" s="2">
        <v>6513</v>
      </c>
      <c r="B1382" s="70">
        <v>26623</v>
      </c>
      <c r="C1382" s="4" t="s">
        <v>21</v>
      </c>
      <c r="D1382" s="5">
        <v>44160</v>
      </c>
      <c r="E1382" s="2" t="s">
        <v>727</v>
      </c>
      <c r="F1382" s="65">
        <v>44161</v>
      </c>
      <c r="G1382" s="4" t="s">
        <v>16</v>
      </c>
      <c r="H1382" s="1">
        <v>1</v>
      </c>
      <c r="I1382" s="1">
        <v>2</v>
      </c>
      <c r="J1382" s="2" t="s">
        <v>1205</v>
      </c>
      <c r="K1382" s="68" t="s">
        <v>18</v>
      </c>
      <c r="L1382" s="4" t="s">
        <v>727</v>
      </c>
      <c r="M1382" s="2" t="s">
        <v>19</v>
      </c>
      <c r="N1382" s="2" t="s">
        <v>20</v>
      </c>
    </row>
    <row r="1383" spans="1:14" ht="15" customHeight="1" x14ac:dyDescent="0.25">
      <c r="A1383" s="2">
        <v>6514</v>
      </c>
      <c r="B1383" s="70">
        <v>26624</v>
      </c>
      <c r="C1383" s="4" t="s">
        <v>14</v>
      </c>
      <c r="D1383" s="5">
        <v>44160</v>
      </c>
      <c r="E1383" s="2" t="s">
        <v>727</v>
      </c>
      <c r="F1383" s="65">
        <v>44165</v>
      </c>
      <c r="G1383" s="4" t="s">
        <v>16</v>
      </c>
      <c r="H1383" s="1">
        <v>5</v>
      </c>
      <c r="I1383" s="1">
        <v>4</v>
      </c>
      <c r="J1383" s="2" t="s">
        <v>1206</v>
      </c>
      <c r="K1383" s="68" t="s">
        <v>18</v>
      </c>
      <c r="L1383" s="4" t="s">
        <v>727</v>
      </c>
      <c r="M1383" s="2" t="s">
        <v>19</v>
      </c>
      <c r="N1383" s="2" t="s">
        <v>20</v>
      </c>
    </row>
    <row r="1384" spans="1:14" ht="15" customHeight="1" x14ac:dyDescent="0.25">
      <c r="A1384" s="2">
        <v>6515</v>
      </c>
      <c r="B1384" s="70">
        <v>26625</v>
      </c>
      <c r="C1384" s="4" t="s">
        <v>14</v>
      </c>
      <c r="D1384" s="5">
        <v>44160</v>
      </c>
      <c r="E1384" s="2" t="s">
        <v>727</v>
      </c>
      <c r="F1384" s="65">
        <v>44165</v>
      </c>
      <c r="G1384" s="4" t="s">
        <v>16</v>
      </c>
      <c r="H1384" s="1">
        <v>5</v>
      </c>
      <c r="I1384" s="1">
        <v>4</v>
      </c>
      <c r="J1384" s="2" t="s">
        <v>1207</v>
      </c>
      <c r="K1384" s="68" t="s">
        <v>18</v>
      </c>
      <c r="L1384" s="4" t="s">
        <v>727</v>
      </c>
      <c r="M1384" s="2" t="s">
        <v>19</v>
      </c>
      <c r="N1384" s="2" t="s">
        <v>20</v>
      </c>
    </row>
    <row r="1385" spans="1:14" ht="15" customHeight="1" x14ac:dyDescent="0.25">
      <c r="A1385" s="2">
        <v>6516</v>
      </c>
      <c r="B1385" s="70">
        <v>26626</v>
      </c>
      <c r="C1385" s="4" t="s">
        <v>21</v>
      </c>
      <c r="D1385" s="5">
        <v>44160</v>
      </c>
      <c r="E1385" s="2" t="s">
        <v>727</v>
      </c>
      <c r="F1385" s="65">
        <v>44162</v>
      </c>
      <c r="G1385" s="4" t="s">
        <v>16</v>
      </c>
      <c r="H1385" s="1">
        <v>2</v>
      </c>
      <c r="I1385" s="1">
        <v>3</v>
      </c>
      <c r="J1385" s="2" t="s">
        <v>321</v>
      </c>
      <c r="K1385" s="68" t="s">
        <v>18</v>
      </c>
      <c r="L1385" s="4" t="s">
        <v>727</v>
      </c>
      <c r="M1385" s="2" t="s">
        <v>19</v>
      </c>
      <c r="N1385" s="2" t="s">
        <v>20</v>
      </c>
    </row>
    <row r="1386" spans="1:14" ht="15" customHeight="1" x14ac:dyDescent="0.25">
      <c r="A1386" s="2">
        <v>6517</v>
      </c>
      <c r="B1386" s="70">
        <v>26627</v>
      </c>
      <c r="C1386" s="4" t="s">
        <v>21</v>
      </c>
      <c r="D1386" s="5">
        <v>44160</v>
      </c>
      <c r="E1386" s="2" t="s">
        <v>727</v>
      </c>
      <c r="F1386" s="65" t="s">
        <v>34</v>
      </c>
      <c r="G1386" s="4" t="s">
        <v>34</v>
      </c>
      <c r="H1386" s="1" t="s">
        <v>35</v>
      </c>
      <c r="I1386" s="1" t="s">
        <v>35</v>
      </c>
      <c r="J1386" s="2" t="s">
        <v>1208</v>
      </c>
      <c r="K1386" s="68" t="s">
        <v>37</v>
      </c>
      <c r="L1386" s="4" t="s">
        <v>34</v>
      </c>
      <c r="M1386" s="2" t="s">
        <v>38</v>
      </c>
      <c r="N1386" s="2" t="s">
        <v>34</v>
      </c>
    </row>
    <row r="1387" spans="1:14" ht="15" customHeight="1" x14ac:dyDescent="0.25">
      <c r="A1387" s="2">
        <v>6518</v>
      </c>
      <c r="B1387" s="70">
        <v>26628</v>
      </c>
      <c r="C1387" s="4" t="s">
        <v>14</v>
      </c>
      <c r="D1387" s="5">
        <v>44160</v>
      </c>
      <c r="E1387" s="2" t="s">
        <v>727</v>
      </c>
      <c r="F1387" s="65">
        <v>44165</v>
      </c>
      <c r="G1387" s="4" t="s">
        <v>16</v>
      </c>
      <c r="H1387" s="1">
        <v>5</v>
      </c>
      <c r="I1387" s="1">
        <v>4</v>
      </c>
      <c r="J1387" s="2" t="s">
        <v>1209</v>
      </c>
      <c r="K1387" s="68" t="s">
        <v>18</v>
      </c>
      <c r="L1387" s="4" t="s">
        <v>727</v>
      </c>
      <c r="M1387" s="2" t="s">
        <v>19</v>
      </c>
      <c r="N1387" s="2" t="s">
        <v>20</v>
      </c>
    </row>
    <row r="1388" spans="1:14" ht="15" customHeight="1" x14ac:dyDescent="0.25">
      <c r="A1388" s="2">
        <v>6519</v>
      </c>
      <c r="B1388" s="70">
        <v>26629</v>
      </c>
      <c r="C1388" s="4" t="s">
        <v>14</v>
      </c>
      <c r="D1388" s="5">
        <v>44160</v>
      </c>
      <c r="E1388" s="2" t="s">
        <v>727</v>
      </c>
      <c r="F1388" s="65">
        <v>44165</v>
      </c>
      <c r="G1388" s="4" t="s">
        <v>16</v>
      </c>
      <c r="H1388" s="1">
        <v>5</v>
      </c>
      <c r="I1388" s="1">
        <v>4</v>
      </c>
      <c r="J1388" s="2" t="s">
        <v>1210</v>
      </c>
      <c r="K1388" s="68" t="s">
        <v>18</v>
      </c>
      <c r="L1388" s="4" t="s">
        <v>727</v>
      </c>
      <c r="M1388" s="2" t="s">
        <v>19</v>
      </c>
      <c r="N1388" s="2" t="s">
        <v>20</v>
      </c>
    </row>
    <row r="1389" spans="1:14" ht="15" customHeight="1" x14ac:dyDescent="0.25">
      <c r="A1389" s="2">
        <v>6520</v>
      </c>
      <c r="B1389" s="70">
        <v>26630</v>
      </c>
      <c r="C1389" s="4" t="s">
        <v>14</v>
      </c>
      <c r="D1389" s="5">
        <v>44160</v>
      </c>
      <c r="E1389" s="2" t="s">
        <v>727</v>
      </c>
      <c r="F1389" s="65">
        <v>44165</v>
      </c>
      <c r="G1389" s="4" t="s">
        <v>16</v>
      </c>
      <c r="H1389" s="1">
        <v>5</v>
      </c>
      <c r="I1389" s="1">
        <v>4</v>
      </c>
      <c r="J1389" s="2" t="s">
        <v>1211</v>
      </c>
      <c r="K1389" s="68" t="s">
        <v>18</v>
      </c>
      <c r="L1389" s="4" t="s">
        <v>727</v>
      </c>
      <c r="M1389" s="2" t="s">
        <v>19</v>
      </c>
      <c r="N1389" s="2" t="s">
        <v>20</v>
      </c>
    </row>
    <row r="1390" spans="1:14" ht="15" customHeight="1" x14ac:dyDescent="0.25">
      <c r="A1390" s="2">
        <v>6521</v>
      </c>
      <c r="B1390" s="70">
        <v>26631</v>
      </c>
      <c r="C1390" s="4" t="s">
        <v>21</v>
      </c>
      <c r="D1390" s="5">
        <v>44160</v>
      </c>
      <c r="E1390" s="2" t="s">
        <v>727</v>
      </c>
      <c r="F1390" s="65">
        <v>44162</v>
      </c>
      <c r="G1390" s="4" t="s">
        <v>16</v>
      </c>
      <c r="H1390" s="1">
        <v>2</v>
      </c>
      <c r="I1390" s="1">
        <v>3</v>
      </c>
      <c r="J1390" s="2" t="s">
        <v>1212</v>
      </c>
      <c r="K1390" s="68" t="s">
        <v>18</v>
      </c>
      <c r="L1390" s="4" t="s">
        <v>727</v>
      </c>
      <c r="M1390" s="2" t="s">
        <v>19</v>
      </c>
      <c r="N1390" s="2" t="s">
        <v>20</v>
      </c>
    </row>
    <row r="1391" spans="1:14" ht="15" customHeight="1" x14ac:dyDescent="0.25">
      <c r="A1391" s="2">
        <v>6522</v>
      </c>
      <c r="B1391" s="70">
        <v>26632</v>
      </c>
      <c r="C1391" s="4" t="s">
        <v>14</v>
      </c>
      <c r="D1391" s="5">
        <v>44160</v>
      </c>
      <c r="E1391" s="2" t="s">
        <v>727</v>
      </c>
      <c r="F1391" s="65">
        <v>44165</v>
      </c>
      <c r="G1391" s="4" t="s">
        <v>16</v>
      </c>
      <c r="H1391" s="1">
        <v>5</v>
      </c>
      <c r="I1391" s="1">
        <v>4</v>
      </c>
      <c r="J1391" s="2" t="s">
        <v>1213</v>
      </c>
      <c r="K1391" s="68" t="s">
        <v>18</v>
      </c>
      <c r="L1391" s="4" t="s">
        <v>727</v>
      </c>
      <c r="M1391" s="2" t="s">
        <v>19</v>
      </c>
      <c r="N1391" s="2" t="s">
        <v>20</v>
      </c>
    </row>
    <row r="1392" spans="1:14" ht="15" customHeight="1" x14ac:dyDescent="0.25">
      <c r="A1392" s="2">
        <v>6523</v>
      </c>
      <c r="B1392" s="70">
        <v>26633</v>
      </c>
      <c r="C1392" s="4" t="s">
        <v>14</v>
      </c>
      <c r="D1392" s="5">
        <v>44160</v>
      </c>
      <c r="E1392" s="2" t="s">
        <v>727</v>
      </c>
      <c r="F1392" s="65">
        <v>44165</v>
      </c>
      <c r="G1392" s="4" t="s">
        <v>16</v>
      </c>
      <c r="H1392" s="1">
        <v>5</v>
      </c>
      <c r="I1392" s="1">
        <v>4</v>
      </c>
      <c r="J1392" s="2" t="s">
        <v>1214</v>
      </c>
      <c r="K1392" s="68" t="s">
        <v>18</v>
      </c>
      <c r="L1392" s="4" t="s">
        <v>727</v>
      </c>
      <c r="M1392" s="2" t="s">
        <v>19</v>
      </c>
      <c r="N1392" s="2" t="s">
        <v>20</v>
      </c>
    </row>
    <row r="1393" spans="1:14" ht="15" customHeight="1" x14ac:dyDescent="0.25">
      <c r="A1393" s="2">
        <v>6524</v>
      </c>
      <c r="B1393" s="70">
        <v>26634</v>
      </c>
      <c r="C1393" s="4" t="s">
        <v>14</v>
      </c>
      <c r="D1393" s="5">
        <v>44160</v>
      </c>
      <c r="E1393" s="2" t="s">
        <v>727</v>
      </c>
      <c r="F1393" s="65">
        <v>44165</v>
      </c>
      <c r="G1393" s="4" t="s">
        <v>16</v>
      </c>
      <c r="H1393" s="1">
        <v>5</v>
      </c>
      <c r="I1393" s="1">
        <v>4</v>
      </c>
      <c r="J1393" s="2" t="s">
        <v>1215</v>
      </c>
      <c r="K1393" s="68" t="s">
        <v>18</v>
      </c>
      <c r="L1393" s="4" t="s">
        <v>727</v>
      </c>
      <c r="M1393" s="2" t="s">
        <v>19</v>
      </c>
      <c r="N1393" s="2" t="s">
        <v>20</v>
      </c>
    </row>
    <row r="1394" spans="1:14" ht="15" customHeight="1" x14ac:dyDescent="0.25">
      <c r="A1394" s="2">
        <v>6525</v>
      </c>
      <c r="B1394" s="70">
        <v>26635</v>
      </c>
      <c r="C1394" s="4" t="s">
        <v>32</v>
      </c>
      <c r="D1394" s="5">
        <v>44160</v>
      </c>
      <c r="E1394" s="2" t="s">
        <v>727</v>
      </c>
      <c r="F1394" s="65">
        <v>44165</v>
      </c>
      <c r="G1394" s="4" t="s">
        <v>16</v>
      </c>
      <c r="H1394" s="1">
        <v>5</v>
      </c>
      <c r="I1394" s="1">
        <v>4</v>
      </c>
      <c r="J1394" s="2" t="s">
        <v>1216</v>
      </c>
      <c r="K1394" s="68" t="s">
        <v>18</v>
      </c>
      <c r="L1394" s="4" t="s">
        <v>727</v>
      </c>
      <c r="M1394" s="2" t="s">
        <v>19</v>
      </c>
      <c r="N1394" s="2" t="s">
        <v>20</v>
      </c>
    </row>
    <row r="1395" spans="1:14" ht="15" customHeight="1" x14ac:dyDescent="0.25">
      <c r="A1395" s="2">
        <v>6526</v>
      </c>
      <c r="B1395" s="70">
        <v>26636</v>
      </c>
      <c r="C1395" s="4" t="s">
        <v>14</v>
      </c>
      <c r="D1395" s="5">
        <v>44160</v>
      </c>
      <c r="E1395" s="2" t="s">
        <v>727</v>
      </c>
      <c r="F1395" s="65">
        <v>44165</v>
      </c>
      <c r="G1395" s="4" t="s">
        <v>16</v>
      </c>
      <c r="H1395" s="1">
        <v>5</v>
      </c>
      <c r="I1395" s="1">
        <v>4</v>
      </c>
      <c r="J1395" s="2" t="s">
        <v>1217</v>
      </c>
      <c r="K1395" s="68" t="s">
        <v>18</v>
      </c>
      <c r="L1395" s="4" t="s">
        <v>727</v>
      </c>
      <c r="M1395" s="2" t="s">
        <v>19</v>
      </c>
      <c r="N1395" s="2" t="s">
        <v>20</v>
      </c>
    </row>
    <row r="1396" spans="1:14" ht="15" customHeight="1" x14ac:dyDescent="0.25">
      <c r="A1396" s="2">
        <v>6527</v>
      </c>
      <c r="B1396" s="70">
        <v>26637</v>
      </c>
      <c r="C1396" s="4" t="s">
        <v>14</v>
      </c>
      <c r="D1396" s="5">
        <v>44160</v>
      </c>
      <c r="E1396" s="2" t="s">
        <v>727</v>
      </c>
      <c r="F1396" s="65">
        <v>44165</v>
      </c>
      <c r="G1396" s="4" t="s">
        <v>16</v>
      </c>
      <c r="H1396" s="1">
        <v>5</v>
      </c>
      <c r="I1396" s="1">
        <v>4</v>
      </c>
      <c r="J1396" s="2" t="s">
        <v>1218</v>
      </c>
      <c r="K1396" s="68" t="s">
        <v>18</v>
      </c>
      <c r="L1396" s="4" t="s">
        <v>727</v>
      </c>
      <c r="M1396" s="2" t="s">
        <v>19</v>
      </c>
      <c r="N1396" s="2" t="s">
        <v>20</v>
      </c>
    </row>
    <row r="1397" spans="1:14" ht="15" customHeight="1" x14ac:dyDescent="0.25">
      <c r="A1397" s="2">
        <v>6528</v>
      </c>
      <c r="B1397" s="70">
        <v>26638</v>
      </c>
      <c r="C1397" s="4" t="s">
        <v>21</v>
      </c>
      <c r="D1397" s="5">
        <v>44160</v>
      </c>
      <c r="E1397" s="2" t="s">
        <v>727</v>
      </c>
      <c r="F1397" s="65">
        <v>44162</v>
      </c>
      <c r="G1397" s="4" t="s">
        <v>16</v>
      </c>
      <c r="H1397" s="1">
        <v>2</v>
      </c>
      <c r="I1397" s="1">
        <v>3</v>
      </c>
      <c r="J1397" s="2" t="s">
        <v>369</v>
      </c>
      <c r="K1397" s="68" t="s">
        <v>18</v>
      </c>
      <c r="L1397" s="4" t="s">
        <v>727</v>
      </c>
      <c r="M1397" s="2" t="s">
        <v>19</v>
      </c>
      <c r="N1397" s="2" t="s">
        <v>20</v>
      </c>
    </row>
    <row r="1398" spans="1:14" ht="15" customHeight="1" x14ac:dyDescent="0.25">
      <c r="A1398" s="2">
        <v>6529</v>
      </c>
      <c r="B1398" s="70">
        <v>26639</v>
      </c>
      <c r="C1398" s="4" t="s">
        <v>14</v>
      </c>
      <c r="D1398" s="5">
        <v>44160</v>
      </c>
      <c r="E1398" s="2" t="s">
        <v>727</v>
      </c>
      <c r="F1398" s="65">
        <v>44165</v>
      </c>
      <c r="G1398" s="4" t="s">
        <v>16</v>
      </c>
      <c r="H1398" s="1">
        <v>5</v>
      </c>
      <c r="I1398" s="1">
        <v>4</v>
      </c>
      <c r="J1398" s="2" t="s">
        <v>1219</v>
      </c>
      <c r="K1398" s="68" t="s">
        <v>18</v>
      </c>
      <c r="L1398" s="4" t="s">
        <v>727</v>
      </c>
      <c r="M1398" s="2" t="s">
        <v>19</v>
      </c>
      <c r="N1398" s="2" t="s">
        <v>20</v>
      </c>
    </row>
    <row r="1399" spans="1:14" ht="15" customHeight="1" x14ac:dyDescent="0.25">
      <c r="A1399" s="2">
        <v>6530</v>
      </c>
      <c r="B1399" s="70">
        <v>26640</v>
      </c>
      <c r="C1399" s="4" t="s">
        <v>14</v>
      </c>
      <c r="D1399" s="5">
        <v>44160</v>
      </c>
      <c r="E1399" s="2" t="s">
        <v>727</v>
      </c>
      <c r="F1399" s="65">
        <v>44165</v>
      </c>
      <c r="G1399" s="4" t="s">
        <v>16</v>
      </c>
      <c r="H1399" s="1">
        <v>5</v>
      </c>
      <c r="I1399" s="1">
        <v>4</v>
      </c>
      <c r="J1399" s="2" t="s">
        <v>1220</v>
      </c>
      <c r="K1399" s="68" t="s">
        <v>18</v>
      </c>
      <c r="L1399" s="4" t="s">
        <v>727</v>
      </c>
      <c r="M1399" s="2" t="s">
        <v>19</v>
      </c>
      <c r="N1399" s="2" t="s">
        <v>20</v>
      </c>
    </row>
    <row r="1400" spans="1:14" ht="15" customHeight="1" x14ac:dyDescent="0.25">
      <c r="A1400" s="2">
        <v>6531</v>
      </c>
      <c r="B1400" s="70">
        <v>26641</v>
      </c>
      <c r="C1400" s="4" t="s">
        <v>32</v>
      </c>
      <c r="D1400" s="5">
        <v>44160</v>
      </c>
      <c r="E1400" s="2" t="s">
        <v>727</v>
      </c>
      <c r="F1400" s="65">
        <v>44166</v>
      </c>
      <c r="G1400" s="4" t="s">
        <v>16</v>
      </c>
      <c r="H1400" s="1">
        <v>6</v>
      </c>
      <c r="I1400" s="1">
        <v>5</v>
      </c>
      <c r="J1400" s="2" t="s">
        <v>1221</v>
      </c>
      <c r="K1400" s="68" t="s">
        <v>18</v>
      </c>
      <c r="L1400" s="4" t="s">
        <v>1204</v>
      </c>
      <c r="M1400" s="2" t="s">
        <v>19</v>
      </c>
      <c r="N1400" s="2" t="s">
        <v>20</v>
      </c>
    </row>
    <row r="1401" spans="1:14" ht="15" customHeight="1" x14ac:dyDescent="0.25">
      <c r="A1401" s="2">
        <v>6532</v>
      </c>
      <c r="B1401" s="70">
        <v>26642</v>
      </c>
      <c r="C1401" s="4" t="s">
        <v>30</v>
      </c>
      <c r="D1401" s="5">
        <v>44160</v>
      </c>
      <c r="E1401" s="2" t="s">
        <v>727</v>
      </c>
      <c r="F1401" s="65" t="s">
        <v>34</v>
      </c>
      <c r="G1401" s="4" t="s">
        <v>34</v>
      </c>
      <c r="H1401" s="1" t="s">
        <v>35</v>
      </c>
      <c r="I1401" s="1" t="s">
        <v>35</v>
      </c>
      <c r="J1401" s="2" t="s">
        <v>1222</v>
      </c>
      <c r="K1401" s="68" t="s">
        <v>37</v>
      </c>
      <c r="L1401" s="4" t="s">
        <v>34</v>
      </c>
      <c r="M1401" s="2" t="s">
        <v>38</v>
      </c>
      <c r="N1401" s="2" t="s">
        <v>34</v>
      </c>
    </row>
    <row r="1402" spans="1:14" ht="15" customHeight="1" x14ac:dyDescent="0.25">
      <c r="A1402" s="2">
        <v>6533</v>
      </c>
      <c r="B1402" s="70">
        <v>26643</v>
      </c>
      <c r="C1402" s="4" t="s">
        <v>14</v>
      </c>
      <c r="D1402" s="5">
        <v>44160</v>
      </c>
      <c r="E1402" s="2" t="s">
        <v>727</v>
      </c>
      <c r="F1402" s="65">
        <v>44165</v>
      </c>
      <c r="G1402" s="4" t="s">
        <v>16</v>
      </c>
      <c r="H1402" s="1">
        <v>5</v>
      </c>
      <c r="I1402" s="1">
        <v>4</v>
      </c>
      <c r="J1402" s="2" t="s">
        <v>1223</v>
      </c>
      <c r="K1402" s="68" t="s">
        <v>18</v>
      </c>
      <c r="L1402" s="4" t="s">
        <v>727</v>
      </c>
      <c r="M1402" s="2" t="s">
        <v>19</v>
      </c>
      <c r="N1402" s="2" t="s">
        <v>20</v>
      </c>
    </row>
    <row r="1403" spans="1:14" ht="15" customHeight="1" x14ac:dyDescent="0.25">
      <c r="A1403" s="2">
        <v>6534</v>
      </c>
      <c r="B1403" s="70">
        <v>26644</v>
      </c>
      <c r="C1403" s="4" t="s">
        <v>14</v>
      </c>
      <c r="D1403" s="5">
        <v>44160</v>
      </c>
      <c r="E1403" s="2" t="s">
        <v>727</v>
      </c>
      <c r="F1403" s="65">
        <v>44165</v>
      </c>
      <c r="G1403" s="4" t="s">
        <v>16</v>
      </c>
      <c r="H1403" s="1">
        <v>5</v>
      </c>
      <c r="I1403" s="1">
        <v>4</v>
      </c>
      <c r="J1403" s="2" t="s">
        <v>1224</v>
      </c>
      <c r="K1403" s="68" t="s">
        <v>18</v>
      </c>
      <c r="L1403" s="4" t="s">
        <v>727</v>
      </c>
      <c r="M1403" s="2" t="s">
        <v>19</v>
      </c>
      <c r="N1403" s="2" t="s">
        <v>20</v>
      </c>
    </row>
    <row r="1404" spans="1:14" ht="15" customHeight="1" x14ac:dyDescent="0.25">
      <c r="A1404" s="2">
        <v>6535</v>
      </c>
      <c r="B1404" s="70">
        <v>26645</v>
      </c>
      <c r="C1404" s="4" t="s">
        <v>14</v>
      </c>
      <c r="D1404" s="5">
        <v>44160</v>
      </c>
      <c r="E1404" s="2" t="s">
        <v>727</v>
      </c>
      <c r="F1404" s="65">
        <v>44165</v>
      </c>
      <c r="G1404" s="4" t="s">
        <v>16</v>
      </c>
      <c r="H1404" s="1">
        <v>5</v>
      </c>
      <c r="I1404" s="1">
        <v>4</v>
      </c>
      <c r="J1404" s="2" t="s">
        <v>502</v>
      </c>
      <c r="K1404" s="68" t="s">
        <v>18</v>
      </c>
      <c r="L1404" s="4" t="s">
        <v>727</v>
      </c>
      <c r="M1404" s="2" t="s">
        <v>19</v>
      </c>
      <c r="N1404" s="2" t="s">
        <v>20</v>
      </c>
    </row>
    <row r="1405" spans="1:14" ht="15" customHeight="1" x14ac:dyDescent="0.25">
      <c r="A1405" s="2">
        <v>6536</v>
      </c>
      <c r="B1405" s="70">
        <v>26646</v>
      </c>
      <c r="C1405" s="4" t="s">
        <v>14</v>
      </c>
      <c r="D1405" s="5">
        <v>44160</v>
      </c>
      <c r="E1405" s="2" t="s">
        <v>727</v>
      </c>
      <c r="F1405" s="65">
        <v>44166</v>
      </c>
      <c r="G1405" s="4" t="s">
        <v>16</v>
      </c>
      <c r="H1405" s="1">
        <v>6</v>
      </c>
      <c r="I1405" s="1">
        <v>5</v>
      </c>
      <c r="J1405" s="2" t="s">
        <v>1225</v>
      </c>
      <c r="K1405" s="68" t="s">
        <v>18</v>
      </c>
      <c r="L1405" s="4" t="s">
        <v>1204</v>
      </c>
      <c r="M1405" s="2" t="s">
        <v>19</v>
      </c>
      <c r="N1405" s="2" t="s">
        <v>20</v>
      </c>
    </row>
    <row r="1406" spans="1:14" ht="15" customHeight="1" x14ac:dyDescent="0.25">
      <c r="A1406" s="2">
        <v>6537</v>
      </c>
      <c r="B1406" s="70">
        <v>26647</v>
      </c>
      <c r="C1406" s="4" t="s">
        <v>30</v>
      </c>
      <c r="D1406" s="5">
        <v>44160</v>
      </c>
      <c r="E1406" s="2" t="s">
        <v>727</v>
      </c>
      <c r="F1406" s="65">
        <v>44162</v>
      </c>
      <c r="G1406" s="4" t="s">
        <v>16</v>
      </c>
      <c r="H1406" s="1">
        <v>2</v>
      </c>
      <c r="I1406" s="1">
        <v>3</v>
      </c>
      <c r="J1406" s="2" t="s">
        <v>1226</v>
      </c>
      <c r="K1406" s="68" t="s">
        <v>18</v>
      </c>
      <c r="L1406" s="4" t="s">
        <v>727</v>
      </c>
      <c r="M1406" s="2" t="s">
        <v>19</v>
      </c>
      <c r="N1406" s="2" t="s">
        <v>20</v>
      </c>
    </row>
    <row r="1407" spans="1:14" ht="15" customHeight="1" x14ac:dyDescent="0.25">
      <c r="A1407" s="2">
        <v>6538</v>
      </c>
      <c r="B1407" s="70">
        <v>26648</v>
      </c>
      <c r="C1407" s="4" t="s">
        <v>14</v>
      </c>
      <c r="D1407" s="5">
        <v>44160</v>
      </c>
      <c r="E1407" s="2" t="s">
        <v>727</v>
      </c>
      <c r="F1407" s="65">
        <v>44165</v>
      </c>
      <c r="G1407" s="4" t="s">
        <v>16</v>
      </c>
      <c r="H1407" s="1">
        <v>5</v>
      </c>
      <c r="I1407" s="1">
        <v>4</v>
      </c>
      <c r="J1407" s="2" t="s">
        <v>1227</v>
      </c>
      <c r="K1407" s="68" t="s">
        <v>18</v>
      </c>
      <c r="L1407" s="4" t="s">
        <v>727</v>
      </c>
      <c r="M1407" s="2" t="s">
        <v>19</v>
      </c>
      <c r="N1407" s="2" t="s">
        <v>20</v>
      </c>
    </row>
    <row r="1408" spans="1:14" ht="15" customHeight="1" x14ac:dyDescent="0.25">
      <c r="A1408" s="2">
        <v>6539</v>
      </c>
      <c r="B1408" s="70">
        <v>26649</v>
      </c>
      <c r="C1408" s="4" t="s">
        <v>21</v>
      </c>
      <c r="D1408" s="5">
        <v>44160</v>
      </c>
      <c r="E1408" s="2" t="s">
        <v>727</v>
      </c>
      <c r="F1408" s="65">
        <v>44162</v>
      </c>
      <c r="G1408" s="4" t="s">
        <v>16</v>
      </c>
      <c r="H1408" s="1">
        <v>2</v>
      </c>
      <c r="I1408" s="1">
        <v>3</v>
      </c>
      <c r="J1408" s="2" t="s">
        <v>566</v>
      </c>
      <c r="K1408" s="68" t="s">
        <v>18</v>
      </c>
      <c r="L1408" s="4" t="s">
        <v>727</v>
      </c>
      <c r="M1408" s="2" t="s">
        <v>19</v>
      </c>
      <c r="N1408" s="2" t="s">
        <v>20</v>
      </c>
    </row>
    <row r="1409" spans="1:14" ht="15" customHeight="1" x14ac:dyDescent="0.25">
      <c r="A1409" s="2">
        <v>6540</v>
      </c>
      <c r="B1409" s="70">
        <v>26650</v>
      </c>
      <c r="C1409" s="4" t="s">
        <v>21</v>
      </c>
      <c r="D1409" s="5">
        <v>44160</v>
      </c>
      <c r="E1409" s="2" t="s">
        <v>727</v>
      </c>
      <c r="F1409" s="65">
        <v>44162</v>
      </c>
      <c r="G1409" s="4" t="s">
        <v>16</v>
      </c>
      <c r="H1409" s="1">
        <v>2</v>
      </c>
      <c r="I1409" s="1">
        <v>3</v>
      </c>
      <c r="J1409" s="2" t="s">
        <v>1228</v>
      </c>
      <c r="K1409" s="68" t="s">
        <v>18</v>
      </c>
      <c r="L1409" s="4" t="s">
        <v>727</v>
      </c>
      <c r="M1409" s="2" t="s">
        <v>19</v>
      </c>
      <c r="N1409" s="2" t="s">
        <v>20</v>
      </c>
    </row>
    <row r="1410" spans="1:14" ht="15" customHeight="1" x14ac:dyDescent="0.25">
      <c r="A1410" s="2">
        <v>6541</v>
      </c>
      <c r="B1410" s="70">
        <v>26651</v>
      </c>
      <c r="C1410" s="4" t="s">
        <v>32</v>
      </c>
      <c r="D1410" s="5">
        <v>44160</v>
      </c>
      <c r="E1410" s="2" t="s">
        <v>727</v>
      </c>
      <c r="F1410" s="65">
        <v>44165</v>
      </c>
      <c r="G1410" s="4" t="s">
        <v>16</v>
      </c>
      <c r="H1410" s="1">
        <v>5</v>
      </c>
      <c r="I1410" s="1">
        <v>4</v>
      </c>
      <c r="J1410" s="2" t="s">
        <v>1229</v>
      </c>
      <c r="K1410" s="68" t="s">
        <v>18</v>
      </c>
      <c r="L1410" s="4" t="s">
        <v>727</v>
      </c>
      <c r="M1410" s="2" t="s">
        <v>19</v>
      </c>
      <c r="N1410" s="2" t="s">
        <v>20</v>
      </c>
    </row>
    <row r="1411" spans="1:14" ht="15" customHeight="1" x14ac:dyDescent="0.25">
      <c r="A1411" s="2">
        <v>6542</v>
      </c>
      <c r="B1411" s="70">
        <v>26652</v>
      </c>
      <c r="C1411" s="4" t="s">
        <v>30</v>
      </c>
      <c r="D1411" s="5">
        <v>44160</v>
      </c>
      <c r="E1411" s="2" t="s">
        <v>727</v>
      </c>
      <c r="F1411" s="65">
        <v>44162</v>
      </c>
      <c r="G1411" s="4" t="s">
        <v>16</v>
      </c>
      <c r="H1411" s="1">
        <v>2</v>
      </c>
      <c r="I1411" s="1">
        <v>3</v>
      </c>
      <c r="J1411" s="2" t="s">
        <v>1230</v>
      </c>
      <c r="K1411" s="68" t="s">
        <v>18</v>
      </c>
      <c r="L1411" s="4" t="s">
        <v>727</v>
      </c>
      <c r="M1411" s="2" t="s">
        <v>19</v>
      </c>
      <c r="N1411" s="2" t="s">
        <v>20</v>
      </c>
    </row>
    <row r="1412" spans="1:14" ht="15" customHeight="1" x14ac:dyDescent="0.25">
      <c r="A1412" s="2">
        <v>6543</v>
      </c>
      <c r="B1412" s="70">
        <v>26653</v>
      </c>
      <c r="C1412" s="4" t="s">
        <v>21</v>
      </c>
      <c r="D1412" s="5">
        <v>44160</v>
      </c>
      <c r="E1412" s="2" t="s">
        <v>727</v>
      </c>
      <c r="F1412" s="65">
        <v>44162</v>
      </c>
      <c r="G1412" s="4" t="s">
        <v>16</v>
      </c>
      <c r="H1412" s="1">
        <v>2</v>
      </c>
      <c r="I1412" s="1">
        <v>3</v>
      </c>
      <c r="J1412" s="2" t="s">
        <v>1231</v>
      </c>
      <c r="K1412" s="68" t="s">
        <v>18</v>
      </c>
      <c r="L1412" s="4" t="s">
        <v>727</v>
      </c>
      <c r="M1412" s="2" t="s">
        <v>19</v>
      </c>
      <c r="N1412" s="2" t="s">
        <v>20</v>
      </c>
    </row>
    <row r="1413" spans="1:14" ht="15" customHeight="1" x14ac:dyDescent="0.25">
      <c r="A1413" s="2">
        <v>6544</v>
      </c>
      <c r="B1413" s="70">
        <v>26654</v>
      </c>
      <c r="C1413" s="4" t="s">
        <v>14</v>
      </c>
      <c r="D1413" s="5">
        <v>44160</v>
      </c>
      <c r="E1413" s="2" t="s">
        <v>727</v>
      </c>
      <c r="F1413" s="65">
        <v>44165</v>
      </c>
      <c r="G1413" s="4" t="s">
        <v>16</v>
      </c>
      <c r="H1413" s="1">
        <v>5</v>
      </c>
      <c r="I1413" s="1">
        <v>4</v>
      </c>
      <c r="J1413" s="2" t="s">
        <v>1232</v>
      </c>
      <c r="K1413" s="68" t="s">
        <v>18</v>
      </c>
      <c r="L1413" s="4" t="s">
        <v>727</v>
      </c>
      <c r="M1413" s="2" t="s">
        <v>19</v>
      </c>
      <c r="N1413" s="2" t="s">
        <v>20</v>
      </c>
    </row>
    <row r="1414" spans="1:14" ht="15" customHeight="1" x14ac:dyDescent="0.25">
      <c r="A1414" s="2">
        <v>6545</v>
      </c>
      <c r="B1414" s="70">
        <v>26655</v>
      </c>
      <c r="C1414" s="4" t="s">
        <v>21</v>
      </c>
      <c r="D1414" s="5">
        <v>44160</v>
      </c>
      <c r="E1414" s="2" t="s">
        <v>727</v>
      </c>
      <c r="F1414" s="65">
        <v>44161</v>
      </c>
      <c r="G1414" s="4" t="s">
        <v>16</v>
      </c>
      <c r="H1414" s="1">
        <v>1</v>
      </c>
      <c r="I1414" s="1">
        <v>2</v>
      </c>
      <c r="J1414" s="2" t="s">
        <v>1233</v>
      </c>
      <c r="K1414" s="68" t="s">
        <v>18</v>
      </c>
      <c r="L1414" s="4" t="s">
        <v>727</v>
      </c>
      <c r="M1414" s="2" t="s">
        <v>19</v>
      </c>
      <c r="N1414" s="2" t="s">
        <v>20</v>
      </c>
    </row>
    <row r="1415" spans="1:14" ht="15" customHeight="1" x14ac:dyDescent="0.25">
      <c r="A1415" s="2">
        <v>6546</v>
      </c>
      <c r="B1415" s="70">
        <v>26656</v>
      </c>
      <c r="C1415" s="4" t="s">
        <v>30</v>
      </c>
      <c r="D1415" s="5">
        <v>44160</v>
      </c>
      <c r="E1415" s="2" t="s">
        <v>727</v>
      </c>
      <c r="F1415" s="65">
        <v>44162</v>
      </c>
      <c r="G1415" s="4" t="s">
        <v>16</v>
      </c>
      <c r="H1415" s="1">
        <v>2</v>
      </c>
      <c r="I1415" s="1">
        <v>3</v>
      </c>
      <c r="J1415" s="2" t="s">
        <v>1234</v>
      </c>
      <c r="K1415" s="68" t="s">
        <v>18</v>
      </c>
      <c r="L1415" s="4" t="s">
        <v>727</v>
      </c>
      <c r="M1415" s="2" t="s">
        <v>19</v>
      </c>
      <c r="N1415" s="2" t="s">
        <v>20</v>
      </c>
    </row>
    <row r="1416" spans="1:14" ht="15" customHeight="1" x14ac:dyDescent="0.25">
      <c r="A1416" s="2">
        <v>6547</v>
      </c>
      <c r="B1416" s="70">
        <v>26657</v>
      </c>
      <c r="C1416" s="4" t="s">
        <v>21</v>
      </c>
      <c r="D1416" s="5">
        <v>44161</v>
      </c>
      <c r="E1416" s="2" t="s">
        <v>727</v>
      </c>
      <c r="F1416" s="65" t="s">
        <v>34</v>
      </c>
      <c r="G1416" s="4" t="s">
        <v>34</v>
      </c>
      <c r="H1416" s="1" t="s">
        <v>35</v>
      </c>
      <c r="I1416" s="1" t="s">
        <v>35</v>
      </c>
      <c r="J1416" s="2" t="s">
        <v>1235</v>
      </c>
      <c r="K1416" s="68" t="s">
        <v>37</v>
      </c>
      <c r="L1416" s="4" t="s">
        <v>34</v>
      </c>
      <c r="M1416" s="2" t="s">
        <v>38</v>
      </c>
      <c r="N1416" s="2" t="s">
        <v>34</v>
      </c>
    </row>
    <row r="1417" spans="1:14" ht="15" customHeight="1" x14ac:dyDescent="0.25">
      <c r="A1417" s="2">
        <v>6548</v>
      </c>
      <c r="B1417" s="70">
        <v>26658</v>
      </c>
      <c r="C1417" s="4" t="s">
        <v>14</v>
      </c>
      <c r="D1417" s="5">
        <v>44161</v>
      </c>
      <c r="E1417" s="2" t="s">
        <v>727</v>
      </c>
      <c r="F1417" s="65">
        <v>44165</v>
      </c>
      <c r="G1417" s="4" t="s">
        <v>16</v>
      </c>
      <c r="H1417" s="1">
        <v>4</v>
      </c>
      <c r="I1417" s="1">
        <v>3</v>
      </c>
      <c r="J1417" s="2" t="s">
        <v>1236</v>
      </c>
      <c r="K1417" s="68" t="s">
        <v>18</v>
      </c>
      <c r="L1417" s="4" t="s">
        <v>727</v>
      </c>
      <c r="M1417" s="2" t="s">
        <v>19</v>
      </c>
      <c r="N1417" s="2" t="s">
        <v>20</v>
      </c>
    </row>
    <row r="1418" spans="1:14" ht="15" customHeight="1" x14ac:dyDescent="0.25">
      <c r="A1418" s="2">
        <v>6549</v>
      </c>
      <c r="B1418" s="70">
        <v>26659</v>
      </c>
      <c r="C1418" s="4" t="s">
        <v>21</v>
      </c>
      <c r="D1418" s="5">
        <v>44161</v>
      </c>
      <c r="E1418" s="2" t="s">
        <v>727</v>
      </c>
      <c r="F1418" s="65">
        <v>44165</v>
      </c>
      <c r="G1418" s="4" t="s">
        <v>16</v>
      </c>
      <c r="H1418" s="1">
        <v>4</v>
      </c>
      <c r="I1418" s="1">
        <v>3</v>
      </c>
      <c r="J1418" s="2" t="s">
        <v>1237</v>
      </c>
      <c r="K1418" s="68" t="s">
        <v>18</v>
      </c>
      <c r="L1418" s="4" t="s">
        <v>727</v>
      </c>
      <c r="M1418" s="2" t="s">
        <v>19</v>
      </c>
      <c r="N1418" s="2" t="s">
        <v>20</v>
      </c>
    </row>
    <row r="1419" spans="1:14" ht="15" customHeight="1" x14ac:dyDescent="0.25">
      <c r="A1419" s="2">
        <v>6550</v>
      </c>
      <c r="B1419" s="70">
        <v>26660</v>
      </c>
      <c r="C1419" s="4" t="s">
        <v>14</v>
      </c>
      <c r="D1419" s="5">
        <v>44161</v>
      </c>
      <c r="E1419" s="2" t="s">
        <v>727</v>
      </c>
      <c r="F1419" s="65">
        <v>44165</v>
      </c>
      <c r="G1419" s="4" t="s">
        <v>16</v>
      </c>
      <c r="H1419" s="1">
        <v>4</v>
      </c>
      <c r="I1419" s="1">
        <v>3</v>
      </c>
      <c r="J1419" s="2" t="s">
        <v>1238</v>
      </c>
      <c r="K1419" s="68" t="s">
        <v>18</v>
      </c>
      <c r="L1419" s="4" t="s">
        <v>727</v>
      </c>
      <c r="M1419" s="2" t="s">
        <v>19</v>
      </c>
      <c r="N1419" s="2" t="s">
        <v>20</v>
      </c>
    </row>
    <row r="1420" spans="1:14" ht="15" customHeight="1" x14ac:dyDescent="0.25">
      <c r="A1420" s="2">
        <v>6551</v>
      </c>
      <c r="B1420" s="70">
        <v>26661</v>
      </c>
      <c r="C1420" s="4" t="s">
        <v>14</v>
      </c>
      <c r="D1420" s="5">
        <v>44161</v>
      </c>
      <c r="E1420" s="2" t="s">
        <v>727</v>
      </c>
      <c r="F1420" s="65">
        <v>44165</v>
      </c>
      <c r="G1420" s="4" t="s">
        <v>16</v>
      </c>
      <c r="H1420" s="1">
        <v>4</v>
      </c>
      <c r="I1420" s="1">
        <v>3</v>
      </c>
      <c r="J1420" s="2" t="s">
        <v>1239</v>
      </c>
      <c r="K1420" s="68" t="s">
        <v>18</v>
      </c>
      <c r="L1420" s="4" t="s">
        <v>727</v>
      </c>
      <c r="M1420" s="2" t="s">
        <v>19</v>
      </c>
      <c r="N1420" s="2" t="s">
        <v>20</v>
      </c>
    </row>
    <row r="1421" spans="1:14" ht="15" customHeight="1" x14ac:dyDescent="0.25">
      <c r="A1421" s="2">
        <v>6552</v>
      </c>
      <c r="B1421" s="70">
        <v>26662</v>
      </c>
      <c r="C1421" s="4" t="s">
        <v>30</v>
      </c>
      <c r="D1421" s="5">
        <v>44161</v>
      </c>
      <c r="E1421" s="2" t="s">
        <v>727</v>
      </c>
      <c r="F1421" s="65">
        <v>44165</v>
      </c>
      <c r="G1421" s="4" t="s">
        <v>16</v>
      </c>
      <c r="H1421" s="1">
        <v>4</v>
      </c>
      <c r="I1421" s="1">
        <v>3</v>
      </c>
      <c r="J1421" s="2" t="s">
        <v>1240</v>
      </c>
      <c r="K1421" s="68" t="s">
        <v>18</v>
      </c>
      <c r="L1421" s="4" t="s">
        <v>727</v>
      </c>
      <c r="M1421" s="2" t="s">
        <v>19</v>
      </c>
      <c r="N1421" s="2" t="s">
        <v>20</v>
      </c>
    </row>
    <row r="1422" spans="1:14" ht="15" customHeight="1" x14ac:dyDescent="0.25">
      <c r="A1422" s="2">
        <v>6553</v>
      </c>
      <c r="B1422" s="70">
        <v>26663</v>
      </c>
      <c r="C1422" s="4" t="s">
        <v>21</v>
      </c>
      <c r="D1422" s="5">
        <v>44161</v>
      </c>
      <c r="E1422" s="2" t="s">
        <v>727</v>
      </c>
      <c r="F1422" s="65">
        <v>44162</v>
      </c>
      <c r="G1422" s="4" t="s">
        <v>16</v>
      </c>
      <c r="H1422" s="1">
        <v>1</v>
      </c>
      <c r="I1422" s="1">
        <v>2</v>
      </c>
      <c r="J1422" s="2" t="s">
        <v>1241</v>
      </c>
      <c r="K1422" s="68" t="s">
        <v>18</v>
      </c>
      <c r="L1422" s="4" t="s">
        <v>727</v>
      </c>
      <c r="M1422" s="2" t="s">
        <v>19</v>
      </c>
      <c r="N1422" s="2" t="s">
        <v>20</v>
      </c>
    </row>
    <row r="1423" spans="1:14" ht="15" customHeight="1" x14ac:dyDescent="0.25">
      <c r="A1423" s="2">
        <v>6554</v>
      </c>
      <c r="B1423" s="70">
        <v>26664</v>
      </c>
      <c r="C1423" s="4" t="s">
        <v>21</v>
      </c>
      <c r="D1423" s="5">
        <v>44161</v>
      </c>
      <c r="E1423" s="2" t="s">
        <v>727</v>
      </c>
      <c r="F1423" s="65">
        <v>44162</v>
      </c>
      <c r="G1423" s="4" t="s">
        <v>16</v>
      </c>
      <c r="H1423" s="1">
        <v>1</v>
      </c>
      <c r="I1423" s="1">
        <v>2</v>
      </c>
      <c r="J1423" s="2" t="s">
        <v>1241</v>
      </c>
      <c r="K1423" s="68" t="s">
        <v>18</v>
      </c>
      <c r="L1423" s="4" t="s">
        <v>727</v>
      </c>
      <c r="M1423" s="2" t="s">
        <v>19</v>
      </c>
      <c r="N1423" s="2" t="s">
        <v>20</v>
      </c>
    </row>
    <row r="1424" spans="1:14" ht="15" customHeight="1" x14ac:dyDescent="0.25">
      <c r="A1424" s="2">
        <v>6555</v>
      </c>
      <c r="B1424" s="70">
        <v>26665</v>
      </c>
      <c r="C1424" s="4" t="s">
        <v>21</v>
      </c>
      <c r="D1424" s="5">
        <v>44161</v>
      </c>
      <c r="E1424" s="2" t="s">
        <v>727</v>
      </c>
      <c r="F1424" s="65">
        <v>44162</v>
      </c>
      <c r="G1424" s="4" t="s">
        <v>16</v>
      </c>
      <c r="H1424" s="1">
        <v>1</v>
      </c>
      <c r="I1424" s="1">
        <v>2</v>
      </c>
      <c r="J1424" s="2" t="s">
        <v>1241</v>
      </c>
      <c r="K1424" s="68" t="s">
        <v>18</v>
      </c>
      <c r="L1424" s="4" t="s">
        <v>727</v>
      </c>
      <c r="M1424" s="2" t="s">
        <v>19</v>
      </c>
      <c r="N1424" s="2" t="s">
        <v>20</v>
      </c>
    </row>
    <row r="1425" spans="1:14" ht="15" customHeight="1" x14ac:dyDescent="0.25">
      <c r="A1425" s="2">
        <v>6556</v>
      </c>
      <c r="B1425" s="70">
        <v>26666</v>
      </c>
      <c r="C1425" s="4" t="s">
        <v>21</v>
      </c>
      <c r="D1425" s="5">
        <v>44161</v>
      </c>
      <c r="E1425" s="2" t="s">
        <v>727</v>
      </c>
      <c r="F1425" s="65">
        <v>44162</v>
      </c>
      <c r="G1425" s="4" t="s">
        <v>16</v>
      </c>
      <c r="H1425" s="1">
        <v>1</v>
      </c>
      <c r="I1425" s="1">
        <v>2</v>
      </c>
      <c r="J1425" s="2" t="s">
        <v>1242</v>
      </c>
      <c r="K1425" s="68" t="s">
        <v>18</v>
      </c>
      <c r="L1425" s="4" t="s">
        <v>727</v>
      </c>
      <c r="M1425" s="2" t="s">
        <v>19</v>
      </c>
      <c r="N1425" s="2" t="s">
        <v>20</v>
      </c>
    </row>
    <row r="1426" spans="1:14" ht="15" customHeight="1" x14ac:dyDescent="0.25">
      <c r="A1426" s="2">
        <v>6557</v>
      </c>
      <c r="B1426" s="70">
        <v>26667</v>
      </c>
      <c r="C1426" s="4" t="s">
        <v>30</v>
      </c>
      <c r="D1426" s="5">
        <v>44161</v>
      </c>
      <c r="E1426" s="2" t="s">
        <v>727</v>
      </c>
      <c r="F1426" s="65">
        <v>44162</v>
      </c>
      <c r="G1426" s="4" t="s">
        <v>16</v>
      </c>
      <c r="H1426" s="1">
        <v>1</v>
      </c>
      <c r="I1426" s="1">
        <v>2</v>
      </c>
      <c r="J1426" s="2" t="s">
        <v>881</v>
      </c>
      <c r="K1426" s="68" t="s">
        <v>18</v>
      </c>
      <c r="L1426" s="4" t="s">
        <v>727</v>
      </c>
      <c r="M1426" s="2" t="s">
        <v>19</v>
      </c>
      <c r="N1426" s="2" t="s">
        <v>20</v>
      </c>
    </row>
    <row r="1427" spans="1:14" ht="15" customHeight="1" x14ac:dyDescent="0.25">
      <c r="A1427" s="2">
        <v>6558</v>
      </c>
      <c r="B1427" s="70">
        <v>26668</v>
      </c>
      <c r="C1427" s="4" t="s">
        <v>21</v>
      </c>
      <c r="D1427" s="5">
        <v>44161</v>
      </c>
      <c r="E1427" s="2" t="s">
        <v>727</v>
      </c>
      <c r="F1427" s="65">
        <v>44162</v>
      </c>
      <c r="G1427" s="4" t="s">
        <v>16</v>
      </c>
      <c r="H1427" s="1">
        <v>1</v>
      </c>
      <c r="I1427" s="1">
        <v>2</v>
      </c>
      <c r="J1427" s="2" t="s">
        <v>1241</v>
      </c>
      <c r="K1427" s="68" t="s">
        <v>18</v>
      </c>
      <c r="L1427" s="4" t="s">
        <v>727</v>
      </c>
      <c r="M1427" s="2" t="s">
        <v>19</v>
      </c>
      <c r="N1427" s="2" t="s">
        <v>20</v>
      </c>
    </row>
    <row r="1428" spans="1:14" ht="15" customHeight="1" x14ac:dyDescent="0.25">
      <c r="A1428" s="2">
        <v>6559</v>
      </c>
      <c r="B1428" s="70">
        <v>26669</v>
      </c>
      <c r="C1428" s="4" t="s">
        <v>14</v>
      </c>
      <c r="D1428" s="5">
        <v>44161</v>
      </c>
      <c r="E1428" s="2" t="s">
        <v>727</v>
      </c>
      <c r="F1428" s="65">
        <v>44165</v>
      </c>
      <c r="G1428" s="4" t="s">
        <v>16</v>
      </c>
      <c r="H1428" s="1">
        <v>4</v>
      </c>
      <c r="I1428" s="1">
        <v>3</v>
      </c>
      <c r="J1428" s="2" t="s">
        <v>1082</v>
      </c>
      <c r="K1428" s="68" t="s">
        <v>18</v>
      </c>
      <c r="L1428" s="4" t="s">
        <v>727</v>
      </c>
      <c r="M1428" s="2" t="s">
        <v>19</v>
      </c>
      <c r="N1428" s="2" t="s">
        <v>20</v>
      </c>
    </row>
    <row r="1429" spans="1:14" ht="15" customHeight="1" x14ac:dyDescent="0.25">
      <c r="A1429" s="2">
        <v>6560</v>
      </c>
      <c r="B1429" s="70">
        <v>26670</v>
      </c>
      <c r="C1429" s="4" t="s">
        <v>14</v>
      </c>
      <c r="D1429" s="5">
        <v>44161</v>
      </c>
      <c r="E1429" s="2" t="s">
        <v>727</v>
      </c>
      <c r="F1429" s="65">
        <v>44165</v>
      </c>
      <c r="G1429" s="4" t="s">
        <v>16</v>
      </c>
      <c r="H1429" s="1">
        <v>4</v>
      </c>
      <c r="I1429" s="1">
        <v>3</v>
      </c>
      <c r="J1429" s="2" t="s">
        <v>1243</v>
      </c>
      <c r="K1429" s="68" t="s">
        <v>18</v>
      </c>
      <c r="L1429" s="4" t="s">
        <v>727</v>
      </c>
      <c r="M1429" s="2" t="s">
        <v>19</v>
      </c>
      <c r="N1429" s="2" t="s">
        <v>20</v>
      </c>
    </row>
    <row r="1430" spans="1:14" ht="15" customHeight="1" x14ac:dyDescent="0.25">
      <c r="A1430" s="2">
        <v>6561</v>
      </c>
      <c r="B1430" s="70">
        <v>26671</v>
      </c>
      <c r="C1430" s="4" t="s">
        <v>21</v>
      </c>
      <c r="D1430" s="5">
        <v>44161</v>
      </c>
      <c r="E1430" s="2" t="s">
        <v>727</v>
      </c>
      <c r="F1430" s="65">
        <v>44162</v>
      </c>
      <c r="G1430" s="4" t="s">
        <v>16</v>
      </c>
      <c r="H1430" s="1">
        <v>1</v>
      </c>
      <c r="I1430" s="1">
        <v>2</v>
      </c>
      <c r="J1430" s="2" t="s">
        <v>1244</v>
      </c>
      <c r="K1430" s="68" t="s">
        <v>18</v>
      </c>
      <c r="L1430" s="4" t="s">
        <v>727</v>
      </c>
      <c r="M1430" s="2" t="s">
        <v>19</v>
      </c>
      <c r="N1430" s="2" t="s">
        <v>20</v>
      </c>
    </row>
    <row r="1431" spans="1:14" ht="15" customHeight="1" x14ac:dyDescent="0.25">
      <c r="A1431" s="2">
        <v>6562</v>
      </c>
      <c r="B1431" s="70">
        <v>26672</v>
      </c>
      <c r="C1431" s="4" t="s">
        <v>21</v>
      </c>
      <c r="D1431" s="5">
        <v>44161</v>
      </c>
      <c r="E1431" s="2" t="s">
        <v>727</v>
      </c>
      <c r="F1431" s="65">
        <v>44162</v>
      </c>
      <c r="G1431" s="4" t="s">
        <v>16</v>
      </c>
      <c r="H1431" s="1">
        <v>1</v>
      </c>
      <c r="I1431" s="1">
        <v>2</v>
      </c>
      <c r="J1431" s="2" t="s">
        <v>1245</v>
      </c>
      <c r="K1431" s="68" t="s">
        <v>18</v>
      </c>
      <c r="L1431" s="4" t="s">
        <v>727</v>
      </c>
      <c r="M1431" s="2" t="s">
        <v>19</v>
      </c>
      <c r="N1431" s="2" t="s">
        <v>20</v>
      </c>
    </row>
    <row r="1432" spans="1:14" ht="15" customHeight="1" x14ac:dyDescent="0.25">
      <c r="A1432" s="2">
        <v>6563</v>
      </c>
      <c r="B1432" s="70">
        <v>26673</v>
      </c>
      <c r="C1432" s="4" t="s">
        <v>14</v>
      </c>
      <c r="D1432" s="5">
        <v>44161</v>
      </c>
      <c r="E1432" s="2" t="s">
        <v>727</v>
      </c>
      <c r="F1432" s="65">
        <v>44165</v>
      </c>
      <c r="G1432" s="4" t="s">
        <v>16</v>
      </c>
      <c r="H1432" s="1">
        <v>4</v>
      </c>
      <c r="I1432" s="1">
        <v>3</v>
      </c>
      <c r="J1432" s="2" t="s">
        <v>1246</v>
      </c>
      <c r="K1432" s="68" t="s">
        <v>18</v>
      </c>
      <c r="L1432" s="4" t="s">
        <v>727</v>
      </c>
      <c r="M1432" s="2" t="s">
        <v>19</v>
      </c>
      <c r="N1432" s="2" t="s">
        <v>20</v>
      </c>
    </row>
    <row r="1433" spans="1:14" ht="15" customHeight="1" x14ac:dyDescent="0.25">
      <c r="A1433" s="2">
        <v>6564</v>
      </c>
      <c r="B1433" s="70">
        <v>26674</v>
      </c>
      <c r="C1433" s="4" t="s">
        <v>21</v>
      </c>
      <c r="D1433" s="5">
        <v>44161</v>
      </c>
      <c r="E1433" s="2" t="s">
        <v>727</v>
      </c>
      <c r="F1433" s="65">
        <v>44165</v>
      </c>
      <c r="G1433" s="4" t="s">
        <v>16</v>
      </c>
      <c r="H1433" s="1">
        <v>4</v>
      </c>
      <c r="I1433" s="1">
        <v>3</v>
      </c>
      <c r="J1433" s="2" t="s">
        <v>1241</v>
      </c>
      <c r="K1433" s="68" t="s">
        <v>18</v>
      </c>
      <c r="L1433" s="4" t="s">
        <v>727</v>
      </c>
      <c r="M1433" s="2" t="s">
        <v>19</v>
      </c>
      <c r="N1433" s="2" t="s">
        <v>20</v>
      </c>
    </row>
    <row r="1434" spans="1:14" ht="15" customHeight="1" x14ac:dyDescent="0.25">
      <c r="A1434" s="2">
        <v>6565</v>
      </c>
      <c r="B1434" s="70">
        <v>26675</v>
      </c>
      <c r="C1434" s="4" t="s">
        <v>21</v>
      </c>
      <c r="D1434" s="5">
        <v>44161</v>
      </c>
      <c r="E1434" s="2" t="s">
        <v>727</v>
      </c>
      <c r="F1434" s="65">
        <v>44162</v>
      </c>
      <c r="G1434" s="4" t="s">
        <v>16</v>
      </c>
      <c r="H1434" s="1">
        <v>1</v>
      </c>
      <c r="I1434" s="1">
        <v>2</v>
      </c>
      <c r="J1434" s="2" t="s">
        <v>1247</v>
      </c>
      <c r="K1434" s="68" t="s">
        <v>18</v>
      </c>
      <c r="L1434" s="4" t="s">
        <v>727</v>
      </c>
      <c r="M1434" s="2" t="s">
        <v>19</v>
      </c>
      <c r="N1434" s="2" t="s">
        <v>20</v>
      </c>
    </row>
    <row r="1435" spans="1:14" ht="15" customHeight="1" x14ac:dyDescent="0.25">
      <c r="A1435" s="2">
        <v>6566</v>
      </c>
      <c r="B1435" s="70">
        <v>26676</v>
      </c>
      <c r="C1435" s="4" t="s">
        <v>21</v>
      </c>
      <c r="D1435" s="5">
        <v>44161</v>
      </c>
      <c r="E1435" s="2" t="s">
        <v>727</v>
      </c>
      <c r="F1435" s="65">
        <v>44165</v>
      </c>
      <c r="G1435" s="4" t="s">
        <v>16</v>
      </c>
      <c r="H1435" s="1">
        <v>4</v>
      </c>
      <c r="I1435" s="1">
        <v>3</v>
      </c>
      <c r="J1435" s="2" t="s">
        <v>1248</v>
      </c>
      <c r="K1435" s="68" t="s">
        <v>18</v>
      </c>
      <c r="L1435" s="4" t="s">
        <v>727</v>
      </c>
      <c r="M1435" s="2" t="s">
        <v>19</v>
      </c>
      <c r="N1435" s="2" t="s">
        <v>20</v>
      </c>
    </row>
    <row r="1436" spans="1:14" ht="15" customHeight="1" x14ac:dyDescent="0.25">
      <c r="A1436" s="2">
        <v>6567</v>
      </c>
      <c r="B1436" s="70">
        <v>26677</v>
      </c>
      <c r="C1436" s="4" t="s">
        <v>32</v>
      </c>
      <c r="D1436" s="5">
        <v>44161</v>
      </c>
      <c r="E1436" s="2" t="s">
        <v>727</v>
      </c>
      <c r="F1436" s="65">
        <v>44165</v>
      </c>
      <c r="G1436" s="4" t="s">
        <v>16</v>
      </c>
      <c r="H1436" s="1">
        <v>4</v>
      </c>
      <c r="I1436" s="1">
        <v>3</v>
      </c>
      <c r="J1436" s="2" t="s">
        <v>1249</v>
      </c>
      <c r="K1436" s="68" t="s">
        <v>18</v>
      </c>
      <c r="L1436" s="4" t="s">
        <v>727</v>
      </c>
      <c r="M1436" s="2" t="s">
        <v>19</v>
      </c>
      <c r="N1436" s="2" t="s">
        <v>20</v>
      </c>
    </row>
    <row r="1437" spans="1:14" ht="15" customHeight="1" x14ac:dyDescent="0.25">
      <c r="A1437" s="2">
        <v>6568</v>
      </c>
      <c r="B1437" s="70">
        <v>26678</v>
      </c>
      <c r="C1437" s="4" t="s">
        <v>30</v>
      </c>
      <c r="D1437" s="5">
        <v>44161</v>
      </c>
      <c r="E1437" s="2" t="s">
        <v>727</v>
      </c>
      <c r="F1437" s="65">
        <v>44165</v>
      </c>
      <c r="G1437" s="4" t="s">
        <v>16</v>
      </c>
      <c r="H1437" s="1">
        <v>4</v>
      </c>
      <c r="I1437" s="1">
        <v>3</v>
      </c>
      <c r="J1437" s="2" t="s">
        <v>977</v>
      </c>
      <c r="K1437" s="68" t="s">
        <v>18</v>
      </c>
      <c r="L1437" s="4" t="s">
        <v>727</v>
      </c>
      <c r="M1437" s="2" t="s">
        <v>19</v>
      </c>
      <c r="N1437" s="2" t="s">
        <v>20</v>
      </c>
    </row>
    <row r="1438" spans="1:14" ht="15" customHeight="1" x14ac:dyDescent="0.25">
      <c r="A1438" s="2">
        <v>6569</v>
      </c>
      <c r="B1438" s="70">
        <v>26679</v>
      </c>
      <c r="C1438" s="4" t="s">
        <v>30</v>
      </c>
      <c r="D1438" s="5">
        <v>44161</v>
      </c>
      <c r="E1438" s="2" t="s">
        <v>727</v>
      </c>
      <c r="F1438" s="65">
        <v>44165</v>
      </c>
      <c r="G1438" s="4" t="s">
        <v>16</v>
      </c>
      <c r="H1438" s="1">
        <v>4</v>
      </c>
      <c r="I1438" s="1">
        <v>3</v>
      </c>
      <c r="J1438" s="2" t="s">
        <v>1250</v>
      </c>
      <c r="K1438" s="68" t="s">
        <v>18</v>
      </c>
      <c r="L1438" s="4" t="s">
        <v>727</v>
      </c>
      <c r="M1438" s="2" t="s">
        <v>19</v>
      </c>
      <c r="N1438" s="2" t="s">
        <v>20</v>
      </c>
    </row>
    <row r="1439" spans="1:14" ht="15" customHeight="1" x14ac:dyDescent="0.25">
      <c r="A1439" s="2">
        <v>6570</v>
      </c>
      <c r="B1439" s="70">
        <v>26680</v>
      </c>
      <c r="C1439" s="4" t="s">
        <v>30</v>
      </c>
      <c r="D1439" s="5">
        <v>44161</v>
      </c>
      <c r="E1439" s="2" t="s">
        <v>727</v>
      </c>
      <c r="F1439" s="65">
        <v>44165</v>
      </c>
      <c r="G1439" s="4" t="s">
        <v>16</v>
      </c>
      <c r="H1439" s="1">
        <v>4</v>
      </c>
      <c r="I1439" s="1">
        <v>3</v>
      </c>
      <c r="J1439" s="2" t="s">
        <v>977</v>
      </c>
      <c r="K1439" s="68" t="s">
        <v>18</v>
      </c>
      <c r="L1439" s="4" t="s">
        <v>727</v>
      </c>
      <c r="M1439" s="2" t="s">
        <v>19</v>
      </c>
      <c r="N1439" s="2" t="s">
        <v>20</v>
      </c>
    </row>
    <row r="1440" spans="1:14" ht="15" customHeight="1" x14ac:dyDescent="0.25">
      <c r="A1440" s="2">
        <v>6571</v>
      </c>
      <c r="B1440" s="70">
        <v>26681</v>
      </c>
      <c r="C1440" s="4" t="s">
        <v>30</v>
      </c>
      <c r="D1440" s="5">
        <v>44161</v>
      </c>
      <c r="E1440" s="2" t="s">
        <v>727</v>
      </c>
      <c r="F1440" s="65">
        <v>44165</v>
      </c>
      <c r="G1440" s="4" t="s">
        <v>16</v>
      </c>
      <c r="H1440" s="1">
        <v>4</v>
      </c>
      <c r="I1440" s="1">
        <v>3</v>
      </c>
      <c r="J1440" s="2" t="s">
        <v>977</v>
      </c>
      <c r="K1440" s="68" t="s">
        <v>18</v>
      </c>
      <c r="L1440" s="4" t="s">
        <v>727</v>
      </c>
      <c r="M1440" s="2" t="s">
        <v>19</v>
      </c>
      <c r="N1440" s="2" t="s">
        <v>20</v>
      </c>
    </row>
    <row r="1441" spans="1:14" ht="15" customHeight="1" x14ac:dyDescent="0.25">
      <c r="A1441" s="2">
        <v>6572</v>
      </c>
      <c r="B1441" s="70">
        <v>26682</v>
      </c>
      <c r="C1441" s="4" t="s">
        <v>30</v>
      </c>
      <c r="D1441" s="5">
        <v>44161</v>
      </c>
      <c r="E1441" s="2" t="s">
        <v>727</v>
      </c>
      <c r="F1441" s="65">
        <v>44165</v>
      </c>
      <c r="G1441" s="4" t="s">
        <v>16</v>
      </c>
      <c r="H1441" s="1">
        <v>4</v>
      </c>
      <c r="I1441" s="1">
        <v>3</v>
      </c>
      <c r="J1441" s="2" t="s">
        <v>977</v>
      </c>
      <c r="K1441" s="68" t="s">
        <v>18</v>
      </c>
      <c r="L1441" s="4" t="s">
        <v>727</v>
      </c>
      <c r="M1441" s="2" t="s">
        <v>19</v>
      </c>
      <c r="N1441" s="2" t="s">
        <v>20</v>
      </c>
    </row>
    <row r="1442" spans="1:14" ht="15" customHeight="1" x14ac:dyDescent="0.25">
      <c r="A1442" s="2">
        <v>6573</v>
      </c>
      <c r="B1442" s="70">
        <v>26683</v>
      </c>
      <c r="C1442" s="4" t="s">
        <v>30</v>
      </c>
      <c r="D1442" s="5">
        <v>44161</v>
      </c>
      <c r="E1442" s="2" t="s">
        <v>727</v>
      </c>
      <c r="F1442" s="65">
        <v>44165</v>
      </c>
      <c r="G1442" s="4" t="s">
        <v>16</v>
      </c>
      <c r="H1442" s="1">
        <v>4</v>
      </c>
      <c r="I1442" s="1">
        <v>3</v>
      </c>
      <c r="J1442" s="2" t="s">
        <v>977</v>
      </c>
      <c r="K1442" s="68" t="s">
        <v>18</v>
      </c>
      <c r="L1442" s="4" t="s">
        <v>727</v>
      </c>
      <c r="M1442" s="2" t="s">
        <v>19</v>
      </c>
      <c r="N1442" s="2" t="s">
        <v>20</v>
      </c>
    </row>
    <row r="1443" spans="1:14" ht="15" customHeight="1" x14ac:dyDescent="0.25">
      <c r="A1443" s="2">
        <v>6574</v>
      </c>
      <c r="B1443" s="70">
        <v>26684</v>
      </c>
      <c r="C1443" s="4" t="s">
        <v>21</v>
      </c>
      <c r="D1443" s="5">
        <v>44161</v>
      </c>
      <c r="E1443" s="2" t="s">
        <v>727</v>
      </c>
      <c r="F1443" s="65" t="s">
        <v>34</v>
      </c>
      <c r="G1443" s="4" t="s">
        <v>34</v>
      </c>
      <c r="H1443" s="1" t="s">
        <v>35</v>
      </c>
      <c r="I1443" s="1" t="s">
        <v>35</v>
      </c>
      <c r="J1443" s="2" t="s">
        <v>101</v>
      </c>
      <c r="K1443" s="68" t="s">
        <v>37</v>
      </c>
      <c r="L1443" s="4" t="s">
        <v>34</v>
      </c>
      <c r="M1443" s="2" t="s">
        <v>38</v>
      </c>
      <c r="N1443" s="2" t="s">
        <v>34</v>
      </c>
    </row>
    <row r="1444" spans="1:14" ht="15" customHeight="1" x14ac:dyDescent="0.25">
      <c r="A1444" s="2">
        <v>6575</v>
      </c>
      <c r="B1444" s="70">
        <v>26685</v>
      </c>
      <c r="C1444" s="4" t="s">
        <v>14</v>
      </c>
      <c r="D1444" s="5">
        <v>44161</v>
      </c>
      <c r="E1444" s="2" t="s">
        <v>727</v>
      </c>
      <c r="F1444" s="65">
        <v>44165</v>
      </c>
      <c r="G1444" s="4" t="s">
        <v>16</v>
      </c>
      <c r="H1444" s="1">
        <v>4</v>
      </c>
      <c r="I1444" s="1">
        <v>3</v>
      </c>
      <c r="J1444" s="2" t="s">
        <v>1251</v>
      </c>
      <c r="K1444" s="68" t="s">
        <v>18</v>
      </c>
      <c r="L1444" s="4" t="s">
        <v>727</v>
      </c>
      <c r="M1444" s="2" t="s">
        <v>19</v>
      </c>
      <c r="N1444" s="2" t="s">
        <v>20</v>
      </c>
    </row>
    <row r="1445" spans="1:14" ht="15" customHeight="1" x14ac:dyDescent="0.25">
      <c r="A1445" s="2">
        <v>6576</v>
      </c>
      <c r="B1445" s="70">
        <v>26686</v>
      </c>
      <c r="C1445" s="4" t="s">
        <v>30</v>
      </c>
      <c r="D1445" s="5">
        <v>44161</v>
      </c>
      <c r="E1445" s="2" t="s">
        <v>727</v>
      </c>
      <c r="F1445" s="65">
        <v>44165</v>
      </c>
      <c r="G1445" s="4" t="s">
        <v>16</v>
      </c>
      <c r="H1445" s="1">
        <v>4</v>
      </c>
      <c r="I1445" s="1">
        <v>3</v>
      </c>
      <c r="J1445" s="2" t="s">
        <v>1252</v>
      </c>
      <c r="K1445" s="68" t="s">
        <v>18</v>
      </c>
      <c r="L1445" s="4" t="s">
        <v>727</v>
      </c>
      <c r="M1445" s="2" t="s">
        <v>19</v>
      </c>
      <c r="N1445" s="2" t="s">
        <v>20</v>
      </c>
    </row>
    <row r="1446" spans="1:14" ht="15" customHeight="1" x14ac:dyDescent="0.25">
      <c r="A1446" s="2">
        <v>6577</v>
      </c>
      <c r="B1446" s="70">
        <v>26687</v>
      </c>
      <c r="C1446" s="4" t="s">
        <v>14</v>
      </c>
      <c r="D1446" s="5">
        <v>44161</v>
      </c>
      <c r="E1446" s="2" t="s">
        <v>727</v>
      </c>
      <c r="F1446" s="65">
        <v>44165</v>
      </c>
      <c r="G1446" s="4" t="s">
        <v>16</v>
      </c>
      <c r="H1446" s="1">
        <v>4</v>
      </c>
      <c r="I1446" s="1">
        <v>3</v>
      </c>
      <c r="J1446" s="2" t="s">
        <v>1253</v>
      </c>
      <c r="K1446" s="68" t="s">
        <v>18</v>
      </c>
      <c r="L1446" s="4" t="s">
        <v>727</v>
      </c>
      <c r="M1446" s="2" t="s">
        <v>19</v>
      </c>
      <c r="N1446" s="2" t="s">
        <v>20</v>
      </c>
    </row>
    <row r="1447" spans="1:14" ht="15" customHeight="1" x14ac:dyDescent="0.25">
      <c r="A1447" s="2">
        <v>6578</v>
      </c>
      <c r="B1447" s="70">
        <v>26688</v>
      </c>
      <c r="C1447" s="4" t="s">
        <v>14</v>
      </c>
      <c r="D1447" s="5">
        <v>44161</v>
      </c>
      <c r="E1447" s="2" t="s">
        <v>727</v>
      </c>
      <c r="F1447" s="65">
        <v>44165</v>
      </c>
      <c r="G1447" s="4" t="s">
        <v>16</v>
      </c>
      <c r="H1447" s="1">
        <v>4</v>
      </c>
      <c r="I1447" s="1">
        <v>3</v>
      </c>
      <c r="J1447" s="2" t="s">
        <v>1254</v>
      </c>
      <c r="K1447" s="68" t="s">
        <v>18</v>
      </c>
      <c r="L1447" s="4" t="s">
        <v>727</v>
      </c>
      <c r="M1447" s="2" t="s">
        <v>19</v>
      </c>
      <c r="N1447" s="2" t="s">
        <v>20</v>
      </c>
    </row>
    <row r="1448" spans="1:14" ht="15" customHeight="1" x14ac:dyDescent="0.25">
      <c r="A1448" s="2">
        <v>6579</v>
      </c>
      <c r="B1448" s="70">
        <v>26689</v>
      </c>
      <c r="C1448" s="4" t="s">
        <v>14</v>
      </c>
      <c r="D1448" s="5">
        <v>44161</v>
      </c>
      <c r="E1448" s="2" t="s">
        <v>727</v>
      </c>
      <c r="F1448" s="65">
        <v>44165</v>
      </c>
      <c r="G1448" s="4" t="s">
        <v>16</v>
      </c>
      <c r="H1448" s="1">
        <v>4</v>
      </c>
      <c r="I1448" s="1">
        <v>3</v>
      </c>
      <c r="J1448" s="2" t="s">
        <v>1254</v>
      </c>
      <c r="K1448" s="68" t="s">
        <v>18</v>
      </c>
      <c r="L1448" s="4" t="s">
        <v>727</v>
      </c>
      <c r="M1448" s="2" t="s">
        <v>19</v>
      </c>
      <c r="N1448" s="2" t="s">
        <v>20</v>
      </c>
    </row>
    <row r="1449" spans="1:14" ht="15" customHeight="1" x14ac:dyDescent="0.25">
      <c r="A1449" s="2">
        <v>6580</v>
      </c>
      <c r="B1449" s="70">
        <v>26690</v>
      </c>
      <c r="C1449" s="4" t="s">
        <v>14</v>
      </c>
      <c r="D1449" s="5">
        <v>44161</v>
      </c>
      <c r="E1449" s="2" t="s">
        <v>727</v>
      </c>
      <c r="F1449" s="65">
        <v>44165</v>
      </c>
      <c r="G1449" s="4" t="s">
        <v>16</v>
      </c>
      <c r="H1449" s="1">
        <v>4</v>
      </c>
      <c r="I1449" s="1">
        <v>3</v>
      </c>
      <c r="J1449" s="2" t="s">
        <v>1255</v>
      </c>
      <c r="K1449" s="68" t="s">
        <v>18</v>
      </c>
      <c r="L1449" s="4" t="s">
        <v>727</v>
      </c>
      <c r="M1449" s="2" t="s">
        <v>19</v>
      </c>
      <c r="N1449" s="2" t="s">
        <v>20</v>
      </c>
    </row>
    <row r="1450" spans="1:14" ht="15" customHeight="1" x14ac:dyDescent="0.25">
      <c r="A1450" s="2">
        <v>6581</v>
      </c>
      <c r="B1450" s="70">
        <v>26691</v>
      </c>
      <c r="C1450" s="4" t="s">
        <v>21</v>
      </c>
      <c r="D1450" s="5">
        <v>44161</v>
      </c>
      <c r="E1450" s="2" t="s">
        <v>727</v>
      </c>
      <c r="F1450" s="65">
        <v>44165</v>
      </c>
      <c r="G1450" s="4" t="s">
        <v>16</v>
      </c>
      <c r="H1450" s="1">
        <v>4</v>
      </c>
      <c r="I1450" s="1">
        <v>3</v>
      </c>
      <c r="J1450" s="2" t="s">
        <v>1256</v>
      </c>
      <c r="K1450" s="68" t="s">
        <v>18</v>
      </c>
      <c r="L1450" s="4" t="s">
        <v>727</v>
      </c>
      <c r="M1450" s="2" t="s">
        <v>19</v>
      </c>
      <c r="N1450" s="2" t="s">
        <v>20</v>
      </c>
    </row>
    <row r="1451" spans="1:14" ht="15" customHeight="1" x14ac:dyDescent="0.25">
      <c r="A1451" s="2">
        <v>6582</v>
      </c>
      <c r="B1451" s="70">
        <v>26692</v>
      </c>
      <c r="C1451" s="4" t="s">
        <v>21</v>
      </c>
      <c r="D1451" s="5">
        <v>44161</v>
      </c>
      <c r="E1451" s="2" t="s">
        <v>727</v>
      </c>
      <c r="F1451" s="65">
        <v>44165</v>
      </c>
      <c r="G1451" s="4" t="s">
        <v>16</v>
      </c>
      <c r="H1451" s="1">
        <v>4</v>
      </c>
      <c r="I1451" s="1">
        <v>3</v>
      </c>
      <c r="J1451" s="2" t="s">
        <v>1257</v>
      </c>
      <c r="K1451" s="68" t="s">
        <v>18</v>
      </c>
      <c r="L1451" s="4" t="s">
        <v>727</v>
      </c>
      <c r="M1451" s="2" t="s">
        <v>19</v>
      </c>
      <c r="N1451" s="2" t="s">
        <v>20</v>
      </c>
    </row>
    <row r="1452" spans="1:14" ht="15" customHeight="1" x14ac:dyDescent="0.25">
      <c r="A1452" s="2">
        <v>6583</v>
      </c>
      <c r="B1452" s="70">
        <v>26693</v>
      </c>
      <c r="C1452" s="4" t="s">
        <v>21</v>
      </c>
      <c r="D1452" s="5">
        <v>44161</v>
      </c>
      <c r="E1452" s="2" t="s">
        <v>727</v>
      </c>
      <c r="F1452" s="65">
        <v>44165</v>
      </c>
      <c r="G1452" s="4" t="s">
        <v>16</v>
      </c>
      <c r="H1452" s="1">
        <v>4</v>
      </c>
      <c r="I1452" s="1">
        <v>3</v>
      </c>
      <c r="J1452" s="2" t="s">
        <v>1258</v>
      </c>
      <c r="K1452" s="68" t="s">
        <v>18</v>
      </c>
      <c r="L1452" s="4" t="s">
        <v>727</v>
      </c>
      <c r="M1452" s="2" t="s">
        <v>19</v>
      </c>
      <c r="N1452" s="2" t="s">
        <v>20</v>
      </c>
    </row>
    <row r="1453" spans="1:14" ht="15" customHeight="1" x14ac:dyDescent="0.25">
      <c r="A1453" s="2">
        <v>6584</v>
      </c>
      <c r="B1453" s="70">
        <v>26694</v>
      </c>
      <c r="C1453" s="4" t="s">
        <v>21</v>
      </c>
      <c r="D1453" s="5">
        <v>44161</v>
      </c>
      <c r="E1453" s="2" t="s">
        <v>727</v>
      </c>
      <c r="F1453" s="65">
        <v>44165</v>
      </c>
      <c r="G1453" s="4" t="s">
        <v>16</v>
      </c>
      <c r="H1453" s="1">
        <v>4</v>
      </c>
      <c r="I1453" s="1">
        <v>3</v>
      </c>
      <c r="J1453" s="2" t="s">
        <v>1259</v>
      </c>
      <c r="K1453" s="68" t="s">
        <v>18</v>
      </c>
      <c r="L1453" s="4" t="s">
        <v>727</v>
      </c>
      <c r="M1453" s="2" t="s">
        <v>19</v>
      </c>
      <c r="N1453" s="2" t="s">
        <v>20</v>
      </c>
    </row>
    <row r="1454" spans="1:14" ht="15" customHeight="1" x14ac:dyDescent="0.25">
      <c r="A1454" s="2">
        <v>6585</v>
      </c>
      <c r="B1454" s="70">
        <v>26695</v>
      </c>
      <c r="C1454" s="4" t="s">
        <v>21</v>
      </c>
      <c r="D1454" s="5">
        <v>44161</v>
      </c>
      <c r="E1454" s="2" t="s">
        <v>727</v>
      </c>
      <c r="F1454" s="65">
        <v>44165</v>
      </c>
      <c r="G1454" s="4" t="s">
        <v>16</v>
      </c>
      <c r="H1454" s="1">
        <v>4</v>
      </c>
      <c r="I1454" s="1">
        <v>3</v>
      </c>
      <c r="J1454" s="2" t="s">
        <v>1260</v>
      </c>
      <c r="K1454" s="68" t="s">
        <v>18</v>
      </c>
      <c r="L1454" s="4" t="s">
        <v>727</v>
      </c>
      <c r="M1454" s="2" t="s">
        <v>19</v>
      </c>
      <c r="N1454" s="2" t="s">
        <v>20</v>
      </c>
    </row>
    <row r="1455" spans="1:14" ht="15" customHeight="1" x14ac:dyDescent="0.25">
      <c r="A1455" s="2">
        <v>6586</v>
      </c>
      <c r="B1455" s="70">
        <v>26696</v>
      </c>
      <c r="C1455" s="4" t="s">
        <v>21</v>
      </c>
      <c r="D1455" s="5">
        <v>44161</v>
      </c>
      <c r="E1455" s="2" t="s">
        <v>727</v>
      </c>
      <c r="F1455" s="65">
        <v>44165</v>
      </c>
      <c r="G1455" s="4" t="s">
        <v>16</v>
      </c>
      <c r="H1455" s="1">
        <v>4</v>
      </c>
      <c r="I1455" s="1">
        <v>3</v>
      </c>
      <c r="J1455" s="2" t="s">
        <v>1261</v>
      </c>
      <c r="K1455" s="68" t="s">
        <v>18</v>
      </c>
      <c r="L1455" s="4" t="s">
        <v>727</v>
      </c>
      <c r="M1455" s="2" t="s">
        <v>19</v>
      </c>
      <c r="N1455" s="2" t="s">
        <v>20</v>
      </c>
    </row>
    <row r="1456" spans="1:14" ht="15" customHeight="1" x14ac:dyDescent="0.25">
      <c r="A1456" s="2">
        <v>6587</v>
      </c>
      <c r="B1456" s="70">
        <v>26697</v>
      </c>
      <c r="C1456" s="4" t="s">
        <v>21</v>
      </c>
      <c r="D1456" s="5">
        <v>44162</v>
      </c>
      <c r="E1456" s="2" t="s">
        <v>727</v>
      </c>
      <c r="F1456" s="65">
        <v>44165</v>
      </c>
      <c r="G1456" s="4" t="s">
        <v>16</v>
      </c>
      <c r="H1456" s="1">
        <v>3</v>
      </c>
      <c r="I1456" s="1">
        <v>2</v>
      </c>
      <c r="J1456" s="2" t="s">
        <v>1262</v>
      </c>
      <c r="K1456" s="68" t="s">
        <v>18</v>
      </c>
      <c r="L1456" s="4" t="s">
        <v>727</v>
      </c>
      <c r="M1456" s="2" t="s">
        <v>19</v>
      </c>
      <c r="N1456" s="2" t="s">
        <v>20</v>
      </c>
    </row>
    <row r="1457" spans="1:14" ht="15" customHeight="1" x14ac:dyDescent="0.25">
      <c r="A1457" s="2">
        <v>6588</v>
      </c>
      <c r="B1457" s="70">
        <v>26698</v>
      </c>
      <c r="C1457" s="4" t="s">
        <v>21</v>
      </c>
      <c r="D1457" s="5">
        <v>44162</v>
      </c>
      <c r="E1457" s="2" t="s">
        <v>727</v>
      </c>
      <c r="F1457" s="65">
        <v>44165</v>
      </c>
      <c r="G1457" s="4" t="s">
        <v>16</v>
      </c>
      <c r="H1457" s="1">
        <v>3</v>
      </c>
      <c r="I1457" s="1">
        <v>2</v>
      </c>
      <c r="J1457" s="2" t="s">
        <v>1263</v>
      </c>
      <c r="K1457" s="68" t="s">
        <v>18</v>
      </c>
      <c r="L1457" s="4" t="s">
        <v>727</v>
      </c>
      <c r="M1457" s="2" t="s">
        <v>19</v>
      </c>
      <c r="N1457" s="2" t="s">
        <v>20</v>
      </c>
    </row>
    <row r="1458" spans="1:14" ht="15" customHeight="1" x14ac:dyDescent="0.25">
      <c r="A1458" s="2">
        <v>6589</v>
      </c>
      <c r="B1458" s="70">
        <v>26699</v>
      </c>
      <c r="C1458" s="4" t="s">
        <v>14</v>
      </c>
      <c r="D1458" s="5">
        <v>44162</v>
      </c>
      <c r="E1458" s="2" t="s">
        <v>727</v>
      </c>
      <c r="F1458" s="65">
        <v>44165</v>
      </c>
      <c r="G1458" s="4" t="s">
        <v>16</v>
      </c>
      <c r="H1458" s="1">
        <v>3</v>
      </c>
      <c r="I1458" s="1">
        <v>2</v>
      </c>
      <c r="J1458" s="2" t="s">
        <v>1264</v>
      </c>
      <c r="K1458" s="68" t="s">
        <v>18</v>
      </c>
      <c r="L1458" s="4" t="s">
        <v>727</v>
      </c>
      <c r="M1458" s="2" t="s">
        <v>19</v>
      </c>
      <c r="N1458" s="2" t="s">
        <v>20</v>
      </c>
    </row>
    <row r="1459" spans="1:14" ht="15" customHeight="1" x14ac:dyDescent="0.25">
      <c r="A1459" s="2">
        <v>6590</v>
      </c>
      <c r="B1459" s="70">
        <v>26700</v>
      </c>
      <c r="C1459" s="4" t="s">
        <v>14</v>
      </c>
      <c r="D1459" s="5">
        <v>44162</v>
      </c>
      <c r="E1459" s="2" t="s">
        <v>727</v>
      </c>
      <c r="F1459" s="65">
        <v>44165</v>
      </c>
      <c r="G1459" s="4" t="s">
        <v>16</v>
      </c>
      <c r="H1459" s="1">
        <v>3</v>
      </c>
      <c r="I1459" s="1">
        <v>2</v>
      </c>
      <c r="J1459" s="2" t="s">
        <v>24</v>
      </c>
      <c r="K1459" s="68" t="s">
        <v>18</v>
      </c>
      <c r="L1459" s="4" t="s">
        <v>727</v>
      </c>
      <c r="M1459" s="2" t="s">
        <v>19</v>
      </c>
      <c r="N1459" s="2" t="s">
        <v>20</v>
      </c>
    </row>
    <row r="1460" spans="1:14" ht="15" customHeight="1" x14ac:dyDescent="0.25">
      <c r="A1460" s="2">
        <v>6591</v>
      </c>
      <c r="B1460" s="70">
        <v>26701</v>
      </c>
      <c r="C1460" s="4" t="s">
        <v>14</v>
      </c>
      <c r="D1460" s="5">
        <v>44162</v>
      </c>
      <c r="E1460" s="2" t="s">
        <v>727</v>
      </c>
      <c r="F1460" s="65">
        <v>44165</v>
      </c>
      <c r="G1460" s="4" t="s">
        <v>16</v>
      </c>
      <c r="H1460" s="1">
        <v>3</v>
      </c>
      <c r="I1460" s="1">
        <v>2</v>
      </c>
      <c r="J1460" s="2" t="s">
        <v>1265</v>
      </c>
      <c r="K1460" s="68" t="s">
        <v>18</v>
      </c>
      <c r="L1460" s="4" t="s">
        <v>727</v>
      </c>
      <c r="M1460" s="2" t="s">
        <v>19</v>
      </c>
      <c r="N1460" s="2" t="s">
        <v>20</v>
      </c>
    </row>
    <row r="1461" spans="1:14" ht="15" customHeight="1" x14ac:dyDescent="0.25">
      <c r="A1461" s="2">
        <v>6592</v>
      </c>
      <c r="B1461" s="70">
        <v>26702</v>
      </c>
      <c r="C1461" s="4" t="s">
        <v>14</v>
      </c>
      <c r="D1461" s="5">
        <v>44162</v>
      </c>
      <c r="E1461" s="2" t="s">
        <v>727</v>
      </c>
      <c r="F1461" s="65">
        <v>44165</v>
      </c>
      <c r="G1461" s="4" t="s">
        <v>16</v>
      </c>
      <c r="H1461" s="1">
        <v>3</v>
      </c>
      <c r="I1461" s="1">
        <v>2</v>
      </c>
      <c r="J1461" s="2" t="s">
        <v>1266</v>
      </c>
      <c r="K1461" s="68" t="s">
        <v>18</v>
      </c>
      <c r="L1461" s="4" t="s">
        <v>727</v>
      </c>
      <c r="M1461" s="2" t="s">
        <v>19</v>
      </c>
      <c r="N1461" s="2" t="s">
        <v>20</v>
      </c>
    </row>
    <row r="1462" spans="1:14" ht="15" customHeight="1" x14ac:dyDescent="0.25">
      <c r="A1462" s="2">
        <v>6593</v>
      </c>
      <c r="B1462" s="70">
        <v>26703</v>
      </c>
      <c r="C1462" s="4" t="s">
        <v>21</v>
      </c>
      <c r="D1462" s="5">
        <v>44162</v>
      </c>
      <c r="E1462" s="2" t="s">
        <v>727</v>
      </c>
      <c r="F1462" s="65">
        <v>44165</v>
      </c>
      <c r="G1462" s="4" t="s">
        <v>16</v>
      </c>
      <c r="H1462" s="1">
        <v>3</v>
      </c>
      <c r="I1462" s="1">
        <v>2</v>
      </c>
      <c r="J1462" s="2" t="s">
        <v>635</v>
      </c>
      <c r="K1462" s="68" t="s">
        <v>18</v>
      </c>
      <c r="L1462" s="4" t="s">
        <v>727</v>
      </c>
      <c r="M1462" s="2" t="s">
        <v>19</v>
      </c>
      <c r="N1462" s="2" t="s">
        <v>20</v>
      </c>
    </row>
    <row r="1463" spans="1:14" ht="15" customHeight="1" x14ac:dyDescent="0.25">
      <c r="A1463" s="2">
        <v>6594</v>
      </c>
      <c r="B1463" s="70">
        <v>26704</v>
      </c>
      <c r="C1463" s="4" t="s">
        <v>21</v>
      </c>
      <c r="D1463" s="5">
        <v>44162</v>
      </c>
      <c r="E1463" s="2" t="s">
        <v>727</v>
      </c>
      <c r="F1463" s="65">
        <v>44165</v>
      </c>
      <c r="G1463" s="4" t="s">
        <v>16</v>
      </c>
      <c r="H1463" s="1">
        <v>3</v>
      </c>
      <c r="I1463" s="1">
        <v>2</v>
      </c>
      <c r="J1463" s="2" t="s">
        <v>1267</v>
      </c>
      <c r="K1463" s="68" t="s">
        <v>18</v>
      </c>
      <c r="L1463" s="4" t="s">
        <v>727</v>
      </c>
      <c r="M1463" s="2" t="s">
        <v>19</v>
      </c>
      <c r="N1463" s="2" t="s">
        <v>20</v>
      </c>
    </row>
    <row r="1464" spans="1:14" ht="15" customHeight="1" x14ac:dyDescent="0.25">
      <c r="A1464" s="2">
        <v>6595</v>
      </c>
      <c r="B1464" s="70">
        <v>26705</v>
      </c>
      <c r="C1464" s="4" t="s">
        <v>14</v>
      </c>
      <c r="D1464" s="5">
        <v>44162</v>
      </c>
      <c r="E1464" s="2" t="s">
        <v>727</v>
      </c>
      <c r="F1464" s="65">
        <v>44165</v>
      </c>
      <c r="G1464" s="4" t="s">
        <v>16</v>
      </c>
      <c r="H1464" s="1">
        <v>3</v>
      </c>
      <c r="I1464" s="1">
        <v>2</v>
      </c>
      <c r="J1464" s="2" t="s">
        <v>980</v>
      </c>
      <c r="K1464" s="68" t="s">
        <v>18</v>
      </c>
      <c r="L1464" s="4" t="s">
        <v>727</v>
      </c>
      <c r="M1464" s="2" t="s">
        <v>19</v>
      </c>
      <c r="N1464" s="2" t="s">
        <v>20</v>
      </c>
    </row>
    <row r="1465" spans="1:14" ht="15" customHeight="1" x14ac:dyDescent="0.25">
      <c r="A1465" s="2">
        <v>6596</v>
      </c>
      <c r="B1465" s="70">
        <v>26706</v>
      </c>
      <c r="C1465" s="4" t="s">
        <v>21</v>
      </c>
      <c r="D1465" s="5">
        <v>44162</v>
      </c>
      <c r="E1465" s="2" t="s">
        <v>727</v>
      </c>
      <c r="F1465" s="65">
        <v>44162</v>
      </c>
      <c r="G1465" s="4" t="s">
        <v>16</v>
      </c>
      <c r="H1465" s="1">
        <v>0</v>
      </c>
      <c r="I1465" s="1">
        <v>1</v>
      </c>
      <c r="J1465" s="2" t="s">
        <v>1268</v>
      </c>
      <c r="K1465" s="68" t="s">
        <v>18</v>
      </c>
      <c r="L1465" s="4" t="s">
        <v>727</v>
      </c>
      <c r="M1465" s="2" t="s">
        <v>19</v>
      </c>
      <c r="N1465" s="2" t="s">
        <v>20</v>
      </c>
    </row>
    <row r="1466" spans="1:14" ht="15" customHeight="1" x14ac:dyDescent="0.25">
      <c r="A1466" s="2">
        <v>6597</v>
      </c>
      <c r="B1466" s="70">
        <v>26707</v>
      </c>
      <c r="C1466" s="4" t="s">
        <v>30</v>
      </c>
      <c r="D1466" s="5">
        <v>44162</v>
      </c>
      <c r="E1466" s="2" t="s">
        <v>727</v>
      </c>
      <c r="F1466" s="65">
        <v>44165</v>
      </c>
      <c r="G1466" s="4" t="s">
        <v>16</v>
      </c>
      <c r="H1466" s="1">
        <v>3</v>
      </c>
      <c r="I1466" s="1">
        <v>2</v>
      </c>
      <c r="J1466" s="2" t="s">
        <v>1269</v>
      </c>
      <c r="K1466" s="68" t="s">
        <v>18</v>
      </c>
      <c r="L1466" s="4" t="s">
        <v>727</v>
      </c>
      <c r="M1466" s="2" t="s">
        <v>19</v>
      </c>
      <c r="N1466" s="2" t="s">
        <v>20</v>
      </c>
    </row>
    <row r="1467" spans="1:14" ht="15" customHeight="1" x14ac:dyDescent="0.25">
      <c r="A1467" s="2">
        <v>6598</v>
      </c>
      <c r="B1467" s="70">
        <v>26708</v>
      </c>
      <c r="C1467" s="4" t="s">
        <v>14</v>
      </c>
      <c r="D1467" s="5">
        <v>44162</v>
      </c>
      <c r="E1467" s="2" t="s">
        <v>727</v>
      </c>
      <c r="F1467" s="65">
        <v>44165</v>
      </c>
      <c r="G1467" s="4" t="s">
        <v>16</v>
      </c>
      <c r="H1467" s="1">
        <v>3</v>
      </c>
      <c r="I1467" s="1">
        <v>2</v>
      </c>
      <c r="J1467" s="2" t="s">
        <v>1270</v>
      </c>
      <c r="K1467" s="68" t="s">
        <v>18</v>
      </c>
      <c r="L1467" s="4" t="s">
        <v>727</v>
      </c>
      <c r="M1467" s="2" t="s">
        <v>19</v>
      </c>
      <c r="N1467" s="2" t="s">
        <v>20</v>
      </c>
    </row>
    <row r="1468" spans="1:14" ht="15" customHeight="1" x14ac:dyDescent="0.25">
      <c r="A1468" s="2">
        <v>6599</v>
      </c>
      <c r="B1468" s="70">
        <v>26709</v>
      </c>
      <c r="C1468" s="4" t="s">
        <v>32</v>
      </c>
      <c r="D1468" s="5">
        <v>44162</v>
      </c>
      <c r="E1468" s="2" t="s">
        <v>727</v>
      </c>
      <c r="F1468" s="65">
        <v>44165</v>
      </c>
      <c r="G1468" s="4" t="s">
        <v>16</v>
      </c>
      <c r="H1468" s="1">
        <v>3</v>
      </c>
      <c r="I1468" s="1">
        <v>2</v>
      </c>
      <c r="J1468" s="2" t="s">
        <v>1271</v>
      </c>
      <c r="K1468" s="68" t="s">
        <v>18</v>
      </c>
      <c r="L1468" s="4" t="s">
        <v>727</v>
      </c>
      <c r="M1468" s="2" t="s">
        <v>19</v>
      </c>
      <c r="N1468" s="2" t="s">
        <v>20</v>
      </c>
    </row>
    <row r="1469" spans="1:14" ht="15" customHeight="1" x14ac:dyDescent="0.25">
      <c r="A1469" s="2">
        <v>6600</v>
      </c>
      <c r="B1469" s="70">
        <v>26710</v>
      </c>
      <c r="C1469" s="4" t="s">
        <v>14</v>
      </c>
      <c r="D1469" s="5">
        <v>44162</v>
      </c>
      <c r="E1469" s="2" t="s">
        <v>727</v>
      </c>
      <c r="F1469" s="65">
        <v>44165</v>
      </c>
      <c r="G1469" s="4" t="s">
        <v>16</v>
      </c>
      <c r="H1469" s="1">
        <v>3</v>
      </c>
      <c r="I1469" s="1">
        <v>2</v>
      </c>
      <c r="J1469" s="2" t="s">
        <v>1272</v>
      </c>
      <c r="K1469" s="68" t="s">
        <v>18</v>
      </c>
      <c r="L1469" s="4" t="s">
        <v>727</v>
      </c>
      <c r="M1469" s="2" t="s">
        <v>19</v>
      </c>
      <c r="N1469" s="2" t="s">
        <v>20</v>
      </c>
    </row>
    <row r="1470" spans="1:14" ht="15" customHeight="1" x14ac:dyDescent="0.25">
      <c r="A1470" s="2">
        <v>6601</v>
      </c>
      <c r="B1470" s="70">
        <v>26711</v>
      </c>
      <c r="C1470" s="4" t="s">
        <v>21</v>
      </c>
      <c r="D1470" s="5">
        <v>44162</v>
      </c>
      <c r="E1470" s="2" t="s">
        <v>727</v>
      </c>
      <c r="F1470" s="65">
        <v>44165</v>
      </c>
      <c r="G1470" s="4" t="s">
        <v>16</v>
      </c>
      <c r="H1470" s="1">
        <v>3</v>
      </c>
      <c r="I1470" s="1">
        <v>2</v>
      </c>
      <c r="J1470" s="2" t="s">
        <v>1273</v>
      </c>
      <c r="K1470" s="68" t="s">
        <v>18</v>
      </c>
      <c r="L1470" s="4" t="s">
        <v>727</v>
      </c>
      <c r="M1470" s="2" t="s">
        <v>19</v>
      </c>
      <c r="N1470" s="2" t="s">
        <v>20</v>
      </c>
    </row>
    <row r="1471" spans="1:14" ht="15" customHeight="1" x14ac:dyDescent="0.25">
      <c r="A1471" s="2">
        <v>6602</v>
      </c>
      <c r="B1471" s="70">
        <v>26712</v>
      </c>
      <c r="C1471" s="4" t="s">
        <v>21</v>
      </c>
      <c r="D1471" s="5">
        <v>44162</v>
      </c>
      <c r="E1471" s="2" t="s">
        <v>727</v>
      </c>
      <c r="F1471" s="65">
        <v>44165</v>
      </c>
      <c r="G1471" s="4" t="s">
        <v>16</v>
      </c>
      <c r="H1471" s="1">
        <v>3</v>
      </c>
      <c r="I1471" s="1">
        <v>2</v>
      </c>
      <c r="J1471" s="2" t="s">
        <v>1274</v>
      </c>
      <c r="K1471" s="68" t="s">
        <v>18</v>
      </c>
      <c r="L1471" s="4" t="s">
        <v>727</v>
      </c>
      <c r="M1471" s="2" t="s">
        <v>19</v>
      </c>
      <c r="N1471" s="2" t="s">
        <v>20</v>
      </c>
    </row>
    <row r="1472" spans="1:14" ht="15" customHeight="1" x14ac:dyDescent="0.25">
      <c r="A1472" s="2">
        <v>6603</v>
      </c>
      <c r="B1472" s="70">
        <v>26713</v>
      </c>
      <c r="C1472" s="4" t="s">
        <v>14</v>
      </c>
      <c r="D1472" s="5">
        <v>44162</v>
      </c>
      <c r="E1472" s="2" t="s">
        <v>727</v>
      </c>
      <c r="F1472" s="65">
        <v>44165</v>
      </c>
      <c r="G1472" s="4" t="s">
        <v>16</v>
      </c>
      <c r="H1472" s="1">
        <v>3</v>
      </c>
      <c r="I1472" s="1">
        <v>2</v>
      </c>
      <c r="J1472" s="2" t="s">
        <v>1275</v>
      </c>
      <c r="K1472" s="68" t="s">
        <v>18</v>
      </c>
      <c r="L1472" s="4" t="s">
        <v>727</v>
      </c>
      <c r="M1472" s="2" t="s">
        <v>19</v>
      </c>
      <c r="N1472" s="2" t="s">
        <v>20</v>
      </c>
    </row>
    <row r="1473" spans="1:14" ht="15" customHeight="1" x14ac:dyDescent="0.25">
      <c r="A1473" s="2">
        <v>6604</v>
      </c>
      <c r="B1473" s="70">
        <v>26714</v>
      </c>
      <c r="C1473" s="4" t="s">
        <v>21</v>
      </c>
      <c r="D1473" s="5">
        <v>44162</v>
      </c>
      <c r="E1473" s="2" t="s">
        <v>727</v>
      </c>
      <c r="F1473" s="65">
        <v>44165</v>
      </c>
      <c r="G1473" s="4" t="s">
        <v>16</v>
      </c>
      <c r="H1473" s="1">
        <v>3</v>
      </c>
      <c r="I1473" s="1">
        <v>2</v>
      </c>
      <c r="J1473" s="2" t="s">
        <v>1276</v>
      </c>
      <c r="K1473" s="68" t="s">
        <v>18</v>
      </c>
      <c r="L1473" s="4" t="s">
        <v>727</v>
      </c>
      <c r="M1473" s="2" t="s">
        <v>19</v>
      </c>
      <c r="N1473" s="2" t="s">
        <v>20</v>
      </c>
    </row>
    <row r="1474" spans="1:14" ht="15" customHeight="1" x14ac:dyDescent="0.25">
      <c r="A1474" s="2">
        <v>6605</v>
      </c>
      <c r="B1474" s="70">
        <v>26715</v>
      </c>
      <c r="C1474" s="4" t="s">
        <v>14</v>
      </c>
      <c r="D1474" s="5">
        <v>44162</v>
      </c>
      <c r="E1474" s="2" t="s">
        <v>727</v>
      </c>
      <c r="F1474" s="65">
        <v>44165</v>
      </c>
      <c r="G1474" s="4" t="s">
        <v>16</v>
      </c>
      <c r="H1474" s="1">
        <v>3</v>
      </c>
      <c r="I1474" s="1">
        <v>2</v>
      </c>
      <c r="J1474" s="2" t="s">
        <v>1277</v>
      </c>
      <c r="K1474" s="68" t="s">
        <v>18</v>
      </c>
      <c r="L1474" s="4" t="s">
        <v>727</v>
      </c>
      <c r="M1474" s="2" t="s">
        <v>19</v>
      </c>
      <c r="N1474" s="2" t="s">
        <v>20</v>
      </c>
    </row>
    <row r="1475" spans="1:14" ht="15" customHeight="1" x14ac:dyDescent="0.25">
      <c r="A1475" s="2">
        <v>6606</v>
      </c>
      <c r="B1475" s="70">
        <v>26716</v>
      </c>
      <c r="C1475" s="4" t="s">
        <v>21</v>
      </c>
      <c r="D1475" s="5">
        <v>44162</v>
      </c>
      <c r="E1475" s="2" t="s">
        <v>727</v>
      </c>
      <c r="F1475" s="65">
        <v>44165</v>
      </c>
      <c r="G1475" s="4" t="s">
        <v>16</v>
      </c>
      <c r="H1475" s="1">
        <v>3</v>
      </c>
      <c r="I1475" s="1">
        <v>2</v>
      </c>
      <c r="J1475" s="2" t="s">
        <v>1278</v>
      </c>
      <c r="K1475" s="68" t="s">
        <v>18</v>
      </c>
      <c r="L1475" s="4" t="s">
        <v>727</v>
      </c>
      <c r="M1475" s="2" t="s">
        <v>19</v>
      </c>
      <c r="N1475" s="2" t="s">
        <v>20</v>
      </c>
    </row>
    <row r="1476" spans="1:14" ht="15" customHeight="1" x14ac:dyDescent="0.25">
      <c r="A1476" s="2">
        <v>6607</v>
      </c>
      <c r="B1476" s="70">
        <v>26717</v>
      </c>
      <c r="C1476" s="4" t="s">
        <v>14</v>
      </c>
      <c r="D1476" s="5">
        <v>44162</v>
      </c>
      <c r="E1476" s="2" t="s">
        <v>727</v>
      </c>
      <c r="F1476" s="65">
        <v>44165</v>
      </c>
      <c r="G1476" s="4" t="s">
        <v>16</v>
      </c>
      <c r="H1476" s="1">
        <v>3</v>
      </c>
      <c r="I1476" s="1">
        <v>2</v>
      </c>
      <c r="J1476" s="2" t="s">
        <v>1279</v>
      </c>
      <c r="K1476" s="68" t="s">
        <v>18</v>
      </c>
      <c r="L1476" s="4" t="s">
        <v>727</v>
      </c>
      <c r="M1476" s="2" t="s">
        <v>19</v>
      </c>
      <c r="N1476" s="2" t="s">
        <v>20</v>
      </c>
    </row>
    <row r="1477" spans="1:14" ht="15" customHeight="1" x14ac:dyDescent="0.25">
      <c r="A1477" s="2">
        <v>6608</v>
      </c>
      <c r="B1477" s="70">
        <v>26718</v>
      </c>
      <c r="C1477" s="4" t="s">
        <v>21</v>
      </c>
      <c r="D1477" s="5">
        <v>44163</v>
      </c>
      <c r="E1477" s="2" t="s">
        <v>727</v>
      </c>
      <c r="F1477" s="65">
        <v>44165</v>
      </c>
      <c r="G1477" s="4" t="s">
        <v>16</v>
      </c>
      <c r="H1477" s="1">
        <v>2</v>
      </c>
      <c r="I1477" s="1">
        <v>1</v>
      </c>
      <c r="J1477" s="2" t="s">
        <v>1280</v>
      </c>
      <c r="K1477" s="68" t="s">
        <v>18</v>
      </c>
      <c r="L1477" s="4" t="s">
        <v>727</v>
      </c>
      <c r="M1477" s="2" t="s">
        <v>19</v>
      </c>
      <c r="N1477" s="2" t="s">
        <v>20</v>
      </c>
    </row>
    <row r="1478" spans="1:14" ht="15" customHeight="1" x14ac:dyDescent="0.25">
      <c r="A1478" s="2">
        <v>6609</v>
      </c>
      <c r="B1478" s="70">
        <v>26719</v>
      </c>
      <c r="C1478" s="4" t="s">
        <v>32</v>
      </c>
      <c r="D1478" s="5">
        <v>44163</v>
      </c>
      <c r="E1478" s="2" t="s">
        <v>727</v>
      </c>
      <c r="F1478" s="65">
        <v>44165</v>
      </c>
      <c r="G1478" s="4" t="s">
        <v>16</v>
      </c>
      <c r="H1478" s="1">
        <v>2</v>
      </c>
      <c r="I1478" s="1">
        <v>1</v>
      </c>
      <c r="J1478" s="2" t="s">
        <v>112</v>
      </c>
      <c r="K1478" s="68" t="s">
        <v>18</v>
      </c>
      <c r="L1478" s="4" t="s">
        <v>727</v>
      </c>
      <c r="M1478" s="2" t="s">
        <v>19</v>
      </c>
      <c r="N1478" s="2" t="s">
        <v>20</v>
      </c>
    </row>
    <row r="1479" spans="1:14" ht="15" customHeight="1" x14ac:dyDescent="0.25">
      <c r="A1479" s="2">
        <v>6610</v>
      </c>
      <c r="B1479" s="70">
        <v>26720</v>
      </c>
      <c r="C1479" s="4" t="s">
        <v>32</v>
      </c>
      <c r="D1479" s="5">
        <v>44163</v>
      </c>
      <c r="E1479" s="2" t="s">
        <v>727</v>
      </c>
      <c r="F1479" s="65">
        <v>44165</v>
      </c>
      <c r="G1479" s="4" t="s">
        <v>16</v>
      </c>
      <c r="H1479" s="1">
        <v>2</v>
      </c>
      <c r="I1479" s="1">
        <v>1</v>
      </c>
      <c r="J1479" s="2" t="s">
        <v>1281</v>
      </c>
      <c r="K1479" s="68" t="s">
        <v>18</v>
      </c>
      <c r="L1479" s="4" t="s">
        <v>727</v>
      </c>
      <c r="M1479" s="2" t="s">
        <v>19</v>
      </c>
      <c r="N1479" s="2" t="s">
        <v>20</v>
      </c>
    </row>
    <row r="1480" spans="1:14" ht="15" customHeight="1" x14ac:dyDescent="0.25">
      <c r="A1480" s="2">
        <v>6611</v>
      </c>
      <c r="B1480" s="70">
        <v>26721</v>
      </c>
      <c r="C1480" s="4" t="s">
        <v>21</v>
      </c>
      <c r="D1480" s="5">
        <v>44163</v>
      </c>
      <c r="E1480" s="2" t="s">
        <v>727</v>
      </c>
      <c r="F1480" s="65">
        <v>44165</v>
      </c>
      <c r="G1480" s="4" t="s">
        <v>16</v>
      </c>
      <c r="H1480" s="1">
        <v>2</v>
      </c>
      <c r="I1480" s="1">
        <v>1</v>
      </c>
      <c r="J1480" s="2" t="s">
        <v>1282</v>
      </c>
      <c r="K1480" s="68" t="s">
        <v>18</v>
      </c>
      <c r="L1480" s="4" t="s">
        <v>727</v>
      </c>
      <c r="M1480" s="2" t="s">
        <v>19</v>
      </c>
      <c r="N1480" s="2" t="s">
        <v>20</v>
      </c>
    </row>
    <row r="1481" spans="1:14" ht="15" customHeight="1" x14ac:dyDescent="0.25">
      <c r="A1481" s="2">
        <v>6612</v>
      </c>
      <c r="B1481" s="70">
        <v>26722</v>
      </c>
      <c r="C1481" s="4" t="s">
        <v>14</v>
      </c>
      <c r="D1481" s="5">
        <v>44163</v>
      </c>
      <c r="E1481" s="2" t="s">
        <v>727</v>
      </c>
      <c r="F1481" s="65">
        <v>44165</v>
      </c>
      <c r="G1481" s="4" t="s">
        <v>16</v>
      </c>
      <c r="H1481" s="1">
        <v>2</v>
      </c>
      <c r="I1481" s="1">
        <v>1</v>
      </c>
      <c r="J1481" s="2" t="s">
        <v>1283</v>
      </c>
      <c r="K1481" s="68" t="s">
        <v>18</v>
      </c>
      <c r="L1481" s="4" t="s">
        <v>727</v>
      </c>
      <c r="M1481" s="2" t="s">
        <v>19</v>
      </c>
      <c r="N1481" s="2" t="s">
        <v>20</v>
      </c>
    </row>
    <row r="1482" spans="1:14" ht="15" customHeight="1" x14ac:dyDescent="0.25">
      <c r="A1482" s="2">
        <v>6613</v>
      </c>
      <c r="B1482" s="70">
        <v>26723</v>
      </c>
      <c r="C1482" s="4" t="s">
        <v>82</v>
      </c>
      <c r="D1482" s="5">
        <v>44163</v>
      </c>
      <c r="E1482" s="2" t="s">
        <v>727</v>
      </c>
      <c r="F1482" s="65" t="s">
        <v>34</v>
      </c>
      <c r="G1482" s="4" t="s">
        <v>34</v>
      </c>
      <c r="H1482" s="1" t="s">
        <v>35</v>
      </c>
      <c r="I1482" s="1" t="s">
        <v>35</v>
      </c>
      <c r="J1482" s="2" t="s">
        <v>1284</v>
      </c>
      <c r="K1482" s="68" t="s">
        <v>37</v>
      </c>
      <c r="L1482" s="4" t="s">
        <v>34</v>
      </c>
      <c r="M1482" s="2" t="s">
        <v>38</v>
      </c>
      <c r="N1482" s="2" t="s">
        <v>34</v>
      </c>
    </row>
    <row r="1483" spans="1:14" ht="15" customHeight="1" x14ac:dyDescent="0.25">
      <c r="A1483" s="2">
        <v>6614</v>
      </c>
      <c r="B1483" s="70">
        <v>26724</v>
      </c>
      <c r="C1483" s="4" t="s">
        <v>21</v>
      </c>
      <c r="D1483" s="5">
        <v>44164</v>
      </c>
      <c r="E1483" s="2" t="s">
        <v>727</v>
      </c>
      <c r="F1483" s="65">
        <v>44165</v>
      </c>
      <c r="G1483" s="4" t="s">
        <v>16</v>
      </c>
      <c r="H1483" s="1">
        <v>1</v>
      </c>
      <c r="I1483" s="1">
        <v>1</v>
      </c>
      <c r="J1483" s="2" t="s">
        <v>1285</v>
      </c>
      <c r="K1483" s="68" t="s">
        <v>18</v>
      </c>
      <c r="L1483" s="4" t="s">
        <v>727</v>
      </c>
      <c r="M1483" s="2" t="s">
        <v>19</v>
      </c>
      <c r="N1483" s="2" t="s">
        <v>20</v>
      </c>
    </row>
    <row r="1484" spans="1:14" ht="15" customHeight="1" x14ac:dyDescent="0.25">
      <c r="A1484" s="2">
        <v>6615</v>
      </c>
      <c r="B1484" s="70">
        <v>26725</v>
      </c>
      <c r="C1484" s="4" t="s">
        <v>21</v>
      </c>
      <c r="D1484" s="5">
        <v>44164</v>
      </c>
      <c r="E1484" s="2" t="s">
        <v>727</v>
      </c>
      <c r="F1484" s="65">
        <v>44165</v>
      </c>
      <c r="G1484" s="4" t="s">
        <v>16</v>
      </c>
      <c r="H1484" s="1">
        <v>1</v>
      </c>
      <c r="I1484" s="1">
        <v>1</v>
      </c>
      <c r="J1484" s="2" t="s">
        <v>1286</v>
      </c>
      <c r="K1484" s="68" t="s">
        <v>18</v>
      </c>
      <c r="L1484" s="4" t="s">
        <v>727</v>
      </c>
      <c r="M1484" s="2" t="s">
        <v>19</v>
      </c>
      <c r="N1484" s="2" t="s">
        <v>20</v>
      </c>
    </row>
    <row r="1485" spans="1:14" ht="15" customHeight="1" x14ac:dyDescent="0.25">
      <c r="A1485" s="2">
        <v>6616</v>
      </c>
      <c r="B1485" s="70">
        <v>26726</v>
      </c>
      <c r="C1485" s="4" t="s">
        <v>21</v>
      </c>
      <c r="D1485" s="5">
        <v>44164</v>
      </c>
      <c r="E1485" s="2" t="s">
        <v>727</v>
      </c>
      <c r="F1485" s="65">
        <v>44165</v>
      </c>
      <c r="G1485" s="4" t="s">
        <v>16</v>
      </c>
      <c r="H1485" s="1">
        <v>1</v>
      </c>
      <c r="I1485" s="1">
        <v>1</v>
      </c>
      <c r="J1485" s="2" t="s">
        <v>1287</v>
      </c>
      <c r="K1485" s="68" t="s">
        <v>18</v>
      </c>
      <c r="L1485" s="4" t="s">
        <v>727</v>
      </c>
      <c r="M1485" s="2" t="s">
        <v>19</v>
      </c>
      <c r="N1485" s="2" t="s">
        <v>20</v>
      </c>
    </row>
    <row r="1486" spans="1:14" ht="15" customHeight="1" x14ac:dyDescent="0.25">
      <c r="A1486" s="2">
        <v>6617</v>
      </c>
      <c r="B1486" s="70">
        <v>26727</v>
      </c>
      <c r="C1486" s="4" t="s">
        <v>32</v>
      </c>
      <c r="D1486" s="5">
        <v>44164</v>
      </c>
      <c r="E1486" s="2" t="s">
        <v>727</v>
      </c>
      <c r="F1486" s="65">
        <v>44165</v>
      </c>
      <c r="G1486" s="4" t="s">
        <v>16</v>
      </c>
      <c r="H1486" s="1">
        <v>1</v>
      </c>
      <c r="I1486" s="1">
        <v>1</v>
      </c>
      <c r="J1486" s="2" t="s">
        <v>1288</v>
      </c>
      <c r="K1486" s="68" t="s">
        <v>18</v>
      </c>
      <c r="L1486" s="4" t="s">
        <v>727</v>
      </c>
      <c r="M1486" s="2" t="s">
        <v>19</v>
      </c>
      <c r="N1486" s="2" t="s">
        <v>20</v>
      </c>
    </row>
    <row r="1487" spans="1:14" ht="15" customHeight="1" x14ac:dyDescent="0.25">
      <c r="A1487" s="2">
        <v>6618</v>
      </c>
      <c r="B1487" s="70">
        <v>26728</v>
      </c>
      <c r="C1487" s="4" t="s">
        <v>21</v>
      </c>
      <c r="D1487" s="5">
        <v>44165</v>
      </c>
      <c r="E1487" s="2" t="s">
        <v>727</v>
      </c>
      <c r="F1487" s="65">
        <v>44165</v>
      </c>
      <c r="G1487" s="4" t="s">
        <v>16</v>
      </c>
      <c r="H1487" s="1">
        <v>0</v>
      </c>
      <c r="I1487" s="1">
        <v>1</v>
      </c>
      <c r="J1487" s="2" t="s">
        <v>1021</v>
      </c>
      <c r="K1487" s="68" t="s">
        <v>18</v>
      </c>
      <c r="L1487" s="4" t="s">
        <v>727</v>
      </c>
      <c r="M1487" s="2" t="s">
        <v>19</v>
      </c>
      <c r="N1487" s="2" t="s">
        <v>20</v>
      </c>
    </row>
    <row r="1488" spans="1:14" ht="15" customHeight="1" x14ac:dyDescent="0.25">
      <c r="A1488" s="2">
        <v>6619</v>
      </c>
      <c r="B1488" s="70">
        <v>26729</v>
      </c>
      <c r="C1488" s="4" t="s">
        <v>21</v>
      </c>
      <c r="D1488" s="5">
        <v>44165</v>
      </c>
      <c r="E1488" s="2" t="s">
        <v>727</v>
      </c>
      <c r="F1488" s="65">
        <v>44165</v>
      </c>
      <c r="G1488" s="4" t="s">
        <v>16</v>
      </c>
      <c r="H1488" s="1">
        <v>0</v>
      </c>
      <c r="I1488" s="1">
        <v>1</v>
      </c>
      <c r="J1488" s="2" t="s">
        <v>1021</v>
      </c>
      <c r="K1488" s="68" t="s">
        <v>18</v>
      </c>
      <c r="L1488" s="4" t="s">
        <v>727</v>
      </c>
      <c r="M1488" s="2" t="s">
        <v>19</v>
      </c>
      <c r="N1488" s="2" t="s">
        <v>20</v>
      </c>
    </row>
    <row r="1489" spans="1:14" ht="15" customHeight="1" x14ac:dyDescent="0.25">
      <c r="A1489" s="2">
        <v>6620</v>
      </c>
      <c r="B1489" s="70">
        <v>26730</v>
      </c>
      <c r="C1489" s="4" t="s">
        <v>32</v>
      </c>
      <c r="D1489" s="5">
        <v>44165</v>
      </c>
      <c r="E1489" s="2" t="s">
        <v>727</v>
      </c>
      <c r="F1489" s="65">
        <v>44165</v>
      </c>
      <c r="G1489" s="4" t="s">
        <v>16</v>
      </c>
      <c r="H1489" s="1">
        <v>0</v>
      </c>
      <c r="I1489" s="1">
        <v>1</v>
      </c>
      <c r="J1489" s="2" t="s">
        <v>1289</v>
      </c>
      <c r="K1489" s="68" t="s">
        <v>18</v>
      </c>
      <c r="L1489" s="4" t="s">
        <v>727</v>
      </c>
      <c r="M1489" s="2" t="s">
        <v>19</v>
      </c>
      <c r="N1489" s="2" t="s">
        <v>20</v>
      </c>
    </row>
    <row r="1490" spans="1:14" ht="15" customHeight="1" x14ac:dyDescent="0.25">
      <c r="A1490" s="2">
        <v>6621</v>
      </c>
      <c r="B1490" s="70">
        <v>26731</v>
      </c>
      <c r="C1490" s="4" t="s">
        <v>21</v>
      </c>
      <c r="D1490" s="5">
        <v>44165</v>
      </c>
      <c r="E1490" s="2" t="s">
        <v>727</v>
      </c>
      <c r="F1490" s="65">
        <v>44165</v>
      </c>
      <c r="G1490" s="4" t="s">
        <v>16</v>
      </c>
      <c r="H1490" s="1">
        <v>0</v>
      </c>
      <c r="I1490" s="1">
        <v>1</v>
      </c>
      <c r="J1490" s="2" t="s">
        <v>1290</v>
      </c>
      <c r="K1490" s="68" t="s">
        <v>18</v>
      </c>
      <c r="L1490" s="4" t="s">
        <v>727</v>
      </c>
      <c r="M1490" s="2" t="s">
        <v>19</v>
      </c>
      <c r="N1490" s="2" t="s">
        <v>20</v>
      </c>
    </row>
    <row r="1491" spans="1:14" ht="15" customHeight="1" x14ac:dyDescent="0.25">
      <c r="A1491" s="2">
        <v>6622</v>
      </c>
      <c r="B1491" s="70">
        <v>26732</v>
      </c>
      <c r="C1491" s="4" t="s">
        <v>14</v>
      </c>
      <c r="D1491" s="5">
        <v>44165</v>
      </c>
      <c r="E1491" s="2" t="s">
        <v>727</v>
      </c>
      <c r="F1491" s="65">
        <v>44165</v>
      </c>
      <c r="G1491" s="4" t="s">
        <v>16</v>
      </c>
      <c r="H1491" s="1">
        <v>0</v>
      </c>
      <c r="I1491" s="1">
        <v>1</v>
      </c>
      <c r="J1491" s="2" t="s">
        <v>1291</v>
      </c>
      <c r="K1491" s="68" t="s">
        <v>18</v>
      </c>
      <c r="L1491" s="4" t="s">
        <v>727</v>
      </c>
      <c r="M1491" s="2" t="s">
        <v>19</v>
      </c>
      <c r="N1491" s="2" t="s">
        <v>20</v>
      </c>
    </row>
    <row r="1492" spans="1:14" ht="15" customHeight="1" x14ac:dyDescent="0.25">
      <c r="A1492" s="2">
        <v>6623</v>
      </c>
      <c r="B1492" s="70">
        <v>26733</v>
      </c>
      <c r="C1492" s="4" t="s">
        <v>14</v>
      </c>
      <c r="D1492" s="5">
        <v>44165</v>
      </c>
      <c r="E1492" s="2" t="s">
        <v>727</v>
      </c>
      <c r="F1492" s="65">
        <v>44165</v>
      </c>
      <c r="G1492" s="4" t="s">
        <v>16</v>
      </c>
      <c r="H1492" s="1">
        <v>0</v>
      </c>
      <c r="I1492" s="1">
        <v>1</v>
      </c>
      <c r="J1492" s="2" t="s">
        <v>1292</v>
      </c>
      <c r="K1492" s="68" t="s">
        <v>18</v>
      </c>
      <c r="L1492" s="4" t="s">
        <v>727</v>
      </c>
      <c r="M1492" s="2" t="s">
        <v>19</v>
      </c>
      <c r="N1492" s="2" t="s">
        <v>20</v>
      </c>
    </row>
    <row r="1493" spans="1:14" ht="15" customHeight="1" x14ac:dyDescent="0.25">
      <c r="A1493" s="2">
        <v>6624</v>
      </c>
      <c r="B1493" s="70">
        <v>26734</v>
      </c>
      <c r="C1493" s="4" t="s">
        <v>14</v>
      </c>
      <c r="D1493" s="5">
        <v>44165</v>
      </c>
      <c r="E1493" s="2" t="s">
        <v>727</v>
      </c>
      <c r="F1493" s="65">
        <v>44165</v>
      </c>
      <c r="G1493" s="4" t="s">
        <v>16</v>
      </c>
      <c r="H1493" s="1">
        <v>0</v>
      </c>
      <c r="I1493" s="1">
        <v>1</v>
      </c>
      <c r="J1493" s="2" t="s">
        <v>24</v>
      </c>
      <c r="K1493" s="68" t="s">
        <v>18</v>
      </c>
      <c r="L1493" s="4" t="s">
        <v>727</v>
      </c>
      <c r="M1493" s="2" t="s">
        <v>19</v>
      </c>
      <c r="N1493" s="2" t="s">
        <v>20</v>
      </c>
    </row>
    <row r="1494" spans="1:14" ht="15" customHeight="1" x14ac:dyDescent="0.25">
      <c r="A1494" s="2">
        <v>6625</v>
      </c>
      <c r="B1494" s="70">
        <v>26735</v>
      </c>
      <c r="C1494" s="4" t="s">
        <v>21</v>
      </c>
      <c r="D1494" s="5">
        <v>44165</v>
      </c>
      <c r="E1494" s="2" t="s">
        <v>727</v>
      </c>
      <c r="F1494" s="65">
        <v>44168</v>
      </c>
      <c r="G1494" s="4" t="s">
        <v>16</v>
      </c>
      <c r="H1494" s="1">
        <v>3</v>
      </c>
      <c r="I1494" s="1">
        <v>4</v>
      </c>
      <c r="J1494" s="2" t="s">
        <v>1293</v>
      </c>
      <c r="K1494" s="68" t="s">
        <v>18</v>
      </c>
      <c r="L1494" s="4" t="s">
        <v>1204</v>
      </c>
      <c r="M1494" s="2" t="s">
        <v>19</v>
      </c>
      <c r="N1494" s="2" t="s">
        <v>20</v>
      </c>
    </row>
    <row r="1495" spans="1:14" ht="15" customHeight="1" x14ac:dyDescent="0.25">
      <c r="A1495" s="2">
        <v>6626</v>
      </c>
      <c r="B1495" s="70">
        <v>26736</v>
      </c>
      <c r="C1495" s="4" t="s">
        <v>14</v>
      </c>
      <c r="D1495" s="5">
        <v>44165</v>
      </c>
      <c r="E1495" s="2" t="s">
        <v>727</v>
      </c>
      <c r="F1495" s="65">
        <v>44165</v>
      </c>
      <c r="G1495" s="4" t="s">
        <v>16</v>
      </c>
      <c r="H1495" s="1">
        <v>0</v>
      </c>
      <c r="I1495" s="1">
        <v>1</v>
      </c>
      <c r="J1495" s="2" t="s">
        <v>1294</v>
      </c>
      <c r="K1495" s="68" t="s">
        <v>18</v>
      </c>
      <c r="L1495" s="4" t="s">
        <v>727</v>
      </c>
      <c r="M1495" s="2" t="s">
        <v>19</v>
      </c>
      <c r="N1495" s="2" t="s">
        <v>20</v>
      </c>
    </row>
    <row r="1496" spans="1:14" ht="15" customHeight="1" x14ac:dyDescent="0.25">
      <c r="A1496" s="2">
        <v>6627</v>
      </c>
      <c r="B1496" s="70">
        <v>26737</v>
      </c>
      <c r="C1496" s="4" t="s">
        <v>14</v>
      </c>
      <c r="D1496" s="5">
        <v>44165</v>
      </c>
      <c r="E1496" s="2" t="s">
        <v>727</v>
      </c>
      <c r="F1496" s="65">
        <v>44165</v>
      </c>
      <c r="G1496" s="4" t="s">
        <v>16</v>
      </c>
      <c r="H1496" s="1">
        <v>0</v>
      </c>
      <c r="I1496" s="1">
        <v>1</v>
      </c>
      <c r="J1496" s="2" t="s">
        <v>795</v>
      </c>
      <c r="K1496" s="68" t="s">
        <v>18</v>
      </c>
      <c r="L1496" s="4" t="s">
        <v>727</v>
      </c>
      <c r="M1496" s="2" t="s">
        <v>19</v>
      </c>
      <c r="N1496" s="2" t="s">
        <v>20</v>
      </c>
    </row>
    <row r="1497" spans="1:14" ht="15" customHeight="1" x14ac:dyDescent="0.25">
      <c r="A1497" s="2">
        <v>6628</v>
      </c>
      <c r="B1497" s="70">
        <v>26738</v>
      </c>
      <c r="C1497" s="4" t="s">
        <v>14</v>
      </c>
      <c r="D1497" s="5">
        <v>44165</v>
      </c>
      <c r="E1497" s="2" t="s">
        <v>727</v>
      </c>
      <c r="F1497" s="65">
        <v>44165</v>
      </c>
      <c r="G1497" s="4" t="s">
        <v>16</v>
      </c>
      <c r="H1497" s="1">
        <v>0</v>
      </c>
      <c r="I1497" s="1">
        <v>1</v>
      </c>
      <c r="J1497" s="2" t="s">
        <v>1295</v>
      </c>
      <c r="K1497" s="68" t="s">
        <v>18</v>
      </c>
      <c r="L1497" s="4" t="s">
        <v>727</v>
      </c>
      <c r="M1497" s="2" t="s">
        <v>19</v>
      </c>
      <c r="N1497" s="2" t="s">
        <v>20</v>
      </c>
    </row>
    <row r="1498" spans="1:14" ht="15" customHeight="1" x14ac:dyDescent="0.25">
      <c r="A1498" s="2">
        <v>6629</v>
      </c>
      <c r="B1498" s="70">
        <v>26739</v>
      </c>
      <c r="C1498" s="4" t="s">
        <v>82</v>
      </c>
      <c r="D1498" s="5">
        <v>44165</v>
      </c>
      <c r="E1498" s="2" t="s">
        <v>727</v>
      </c>
      <c r="F1498" s="65" t="s">
        <v>34</v>
      </c>
      <c r="G1498" s="4" t="s">
        <v>34</v>
      </c>
      <c r="H1498" s="1" t="s">
        <v>35</v>
      </c>
      <c r="I1498" s="1" t="s">
        <v>35</v>
      </c>
      <c r="J1498" s="2" t="s">
        <v>112</v>
      </c>
      <c r="K1498" s="68" t="s">
        <v>37</v>
      </c>
      <c r="L1498" s="4" t="s">
        <v>34</v>
      </c>
      <c r="M1498" s="2" t="s">
        <v>38</v>
      </c>
      <c r="N1498" s="2" t="s">
        <v>34</v>
      </c>
    </row>
    <row r="1499" spans="1:14" ht="15" customHeight="1" x14ac:dyDescent="0.25">
      <c r="A1499" s="2">
        <v>6630</v>
      </c>
      <c r="B1499" s="70">
        <v>26740</v>
      </c>
      <c r="C1499" s="4" t="s">
        <v>82</v>
      </c>
      <c r="D1499" s="5">
        <v>44165</v>
      </c>
      <c r="E1499" s="2" t="s">
        <v>727</v>
      </c>
      <c r="F1499" s="65" t="s">
        <v>34</v>
      </c>
      <c r="G1499" s="4" t="s">
        <v>34</v>
      </c>
      <c r="H1499" s="1" t="s">
        <v>35</v>
      </c>
      <c r="I1499" s="1" t="s">
        <v>35</v>
      </c>
      <c r="J1499" s="2" t="s">
        <v>112</v>
      </c>
      <c r="K1499" s="68" t="s">
        <v>37</v>
      </c>
      <c r="L1499" s="4" t="s">
        <v>34</v>
      </c>
      <c r="M1499" s="2" t="s">
        <v>38</v>
      </c>
      <c r="N1499" s="2" t="s">
        <v>34</v>
      </c>
    </row>
    <row r="1500" spans="1:14" ht="15" customHeight="1" x14ac:dyDescent="0.25">
      <c r="A1500" s="2">
        <v>6631</v>
      </c>
      <c r="B1500" s="70">
        <v>26741</v>
      </c>
      <c r="C1500" s="4" t="s">
        <v>32</v>
      </c>
      <c r="D1500" s="5">
        <v>44165</v>
      </c>
      <c r="E1500" s="2" t="s">
        <v>727</v>
      </c>
      <c r="F1500" s="65">
        <v>44165</v>
      </c>
      <c r="G1500" s="4" t="s">
        <v>16</v>
      </c>
      <c r="H1500" s="1">
        <v>0</v>
      </c>
      <c r="I1500" s="1">
        <v>1</v>
      </c>
      <c r="J1500" s="2" t="s">
        <v>1296</v>
      </c>
      <c r="K1500" s="68" t="s">
        <v>18</v>
      </c>
      <c r="L1500" s="4" t="s">
        <v>727</v>
      </c>
      <c r="M1500" s="2" t="s">
        <v>19</v>
      </c>
      <c r="N1500" s="2" t="s">
        <v>20</v>
      </c>
    </row>
    <row r="1501" spans="1:14" ht="15" customHeight="1" x14ac:dyDescent="0.25">
      <c r="A1501" s="2">
        <v>6632</v>
      </c>
      <c r="B1501" s="70">
        <v>26742</v>
      </c>
      <c r="C1501" s="4" t="s">
        <v>30</v>
      </c>
      <c r="D1501" s="5">
        <v>44165</v>
      </c>
      <c r="E1501" s="2" t="s">
        <v>727</v>
      </c>
      <c r="F1501" s="65">
        <v>44165</v>
      </c>
      <c r="G1501" s="4" t="s">
        <v>16</v>
      </c>
      <c r="H1501" s="1">
        <v>0</v>
      </c>
      <c r="I1501" s="1">
        <v>1</v>
      </c>
      <c r="J1501" s="2" t="s">
        <v>1297</v>
      </c>
      <c r="K1501" s="68" t="s">
        <v>18</v>
      </c>
      <c r="L1501" s="4" t="s">
        <v>727</v>
      </c>
      <c r="M1501" s="2" t="s">
        <v>19</v>
      </c>
      <c r="N1501" s="2" t="s">
        <v>20</v>
      </c>
    </row>
    <row r="1502" spans="1:14" ht="15" customHeight="1" x14ac:dyDescent="0.25">
      <c r="A1502" s="2">
        <v>6633</v>
      </c>
      <c r="B1502" s="70">
        <v>26743</v>
      </c>
      <c r="C1502" s="4" t="s">
        <v>21</v>
      </c>
      <c r="D1502" s="5">
        <v>44165</v>
      </c>
      <c r="E1502" s="2" t="s">
        <v>727</v>
      </c>
      <c r="F1502" s="65">
        <v>44166</v>
      </c>
      <c r="G1502" s="4" t="s">
        <v>16</v>
      </c>
      <c r="H1502" s="1">
        <v>1</v>
      </c>
      <c r="I1502" s="1">
        <v>2</v>
      </c>
      <c r="J1502" s="2" t="s">
        <v>1298</v>
      </c>
      <c r="K1502" s="68" t="s">
        <v>18</v>
      </c>
      <c r="L1502" s="4" t="s">
        <v>1204</v>
      </c>
      <c r="M1502" s="2" t="s">
        <v>19</v>
      </c>
      <c r="N1502" s="2" t="s">
        <v>20</v>
      </c>
    </row>
    <row r="1503" spans="1:14" ht="15" customHeight="1" x14ac:dyDescent="0.25">
      <c r="A1503" s="2">
        <v>6634</v>
      </c>
      <c r="B1503" s="70">
        <v>26744</v>
      </c>
      <c r="C1503" s="4" t="s">
        <v>21</v>
      </c>
      <c r="D1503" s="5">
        <v>44165</v>
      </c>
      <c r="E1503" s="2" t="s">
        <v>727</v>
      </c>
      <c r="F1503" s="65">
        <v>44166</v>
      </c>
      <c r="G1503" s="4" t="s">
        <v>16</v>
      </c>
      <c r="H1503" s="1">
        <v>1</v>
      </c>
      <c r="I1503" s="1">
        <v>2</v>
      </c>
      <c r="J1503" s="2" t="s">
        <v>1299</v>
      </c>
      <c r="K1503" s="68" t="s">
        <v>18</v>
      </c>
      <c r="L1503" s="4" t="s">
        <v>1204</v>
      </c>
      <c r="M1503" s="2" t="s">
        <v>19</v>
      </c>
      <c r="N1503" s="2" t="s">
        <v>20</v>
      </c>
    </row>
    <row r="1504" spans="1:14" ht="15" customHeight="1" x14ac:dyDescent="0.25">
      <c r="A1504" s="2">
        <v>6635</v>
      </c>
      <c r="B1504" s="70">
        <v>26745</v>
      </c>
      <c r="C1504" s="4" t="s">
        <v>21</v>
      </c>
      <c r="D1504" s="5">
        <v>44165</v>
      </c>
      <c r="E1504" s="2" t="s">
        <v>727</v>
      </c>
      <c r="F1504" s="65">
        <v>44166</v>
      </c>
      <c r="G1504" s="4" t="s">
        <v>16</v>
      </c>
      <c r="H1504" s="1">
        <v>1</v>
      </c>
      <c r="I1504" s="1">
        <v>2</v>
      </c>
      <c r="J1504" s="2" t="s">
        <v>1300</v>
      </c>
      <c r="K1504" s="68" t="s">
        <v>18</v>
      </c>
      <c r="L1504" s="4" t="s">
        <v>1204</v>
      </c>
      <c r="M1504" s="2" t="s">
        <v>19</v>
      </c>
      <c r="N1504" s="2" t="s">
        <v>20</v>
      </c>
    </row>
    <row r="1505" spans="1:14" ht="15" customHeight="1" x14ac:dyDescent="0.25">
      <c r="A1505" s="2">
        <v>6636</v>
      </c>
      <c r="B1505" s="70">
        <v>26746</v>
      </c>
      <c r="C1505" s="4" t="s">
        <v>14</v>
      </c>
      <c r="D1505" s="5">
        <v>44165</v>
      </c>
      <c r="E1505" s="2" t="s">
        <v>727</v>
      </c>
      <c r="F1505" s="65">
        <v>44165</v>
      </c>
      <c r="G1505" s="4" t="s">
        <v>16</v>
      </c>
      <c r="H1505" s="1">
        <v>0</v>
      </c>
      <c r="I1505" s="1">
        <v>1</v>
      </c>
      <c r="J1505" s="2" t="s">
        <v>1301</v>
      </c>
      <c r="K1505" s="68" t="s">
        <v>18</v>
      </c>
      <c r="L1505" s="4" t="s">
        <v>727</v>
      </c>
      <c r="M1505" s="2" t="s">
        <v>19</v>
      </c>
      <c r="N1505" s="2" t="s">
        <v>20</v>
      </c>
    </row>
    <row r="1506" spans="1:14" ht="15" customHeight="1" x14ac:dyDescent="0.25">
      <c r="A1506" s="2">
        <v>6637</v>
      </c>
      <c r="B1506" s="70">
        <v>26747</v>
      </c>
      <c r="C1506" s="4" t="s">
        <v>21</v>
      </c>
      <c r="D1506" s="5">
        <v>44165</v>
      </c>
      <c r="E1506" s="2" t="s">
        <v>727</v>
      </c>
      <c r="F1506" s="65">
        <v>44166</v>
      </c>
      <c r="G1506" s="4" t="s">
        <v>16</v>
      </c>
      <c r="H1506" s="1">
        <v>1</v>
      </c>
      <c r="I1506" s="1">
        <v>2</v>
      </c>
      <c r="J1506" s="2" t="s">
        <v>1302</v>
      </c>
      <c r="K1506" s="68" t="s">
        <v>18</v>
      </c>
      <c r="L1506" s="4" t="s">
        <v>1204</v>
      </c>
      <c r="M1506" s="2" t="s">
        <v>19</v>
      </c>
      <c r="N1506" s="2" t="s">
        <v>20</v>
      </c>
    </row>
    <row r="1507" spans="1:14" ht="15" customHeight="1" x14ac:dyDescent="0.25">
      <c r="A1507" s="2">
        <v>6638</v>
      </c>
      <c r="B1507" s="70">
        <v>26748</v>
      </c>
      <c r="C1507" s="4" t="s">
        <v>21</v>
      </c>
      <c r="D1507" s="5">
        <v>44165</v>
      </c>
      <c r="E1507" s="2" t="s">
        <v>727</v>
      </c>
      <c r="F1507" s="65">
        <v>44166</v>
      </c>
      <c r="G1507" s="4" t="s">
        <v>16</v>
      </c>
      <c r="H1507" s="1">
        <v>1</v>
      </c>
      <c r="I1507" s="1">
        <v>2</v>
      </c>
      <c r="J1507" s="2" t="s">
        <v>1303</v>
      </c>
      <c r="K1507" s="68" t="s">
        <v>18</v>
      </c>
      <c r="L1507" s="4" t="s">
        <v>1204</v>
      </c>
      <c r="M1507" s="2" t="s">
        <v>19</v>
      </c>
      <c r="N1507" s="2" t="s">
        <v>20</v>
      </c>
    </row>
    <row r="1508" spans="1:14" ht="15" customHeight="1" x14ac:dyDescent="0.25">
      <c r="A1508" s="2">
        <v>6639</v>
      </c>
      <c r="B1508" s="70">
        <v>26749</v>
      </c>
      <c r="C1508" s="4" t="s">
        <v>21</v>
      </c>
      <c r="D1508" s="5">
        <v>44165</v>
      </c>
      <c r="E1508" s="2" t="s">
        <v>727</v>
      </c>
      <c r="F1508" s="65">
        <v>44166</v>
      </c>
      <c r="G1508" s="4" t="s">
        <v>16</v>
      </c>
      <c r="H1508" s="1">
        <v>1</v>
      </c>
      <c r="I1508" s="1">
        <v>2</v>
      </c>
      <c r="J1508" s="2" t="s">
        <v>1304</v>
      </c>
      <c r="K1508" s="68" t="s">
        <v>18</v>
      </c>
      <c r="L1508" s="4" t="s">
        <v>1204</v>
      </c>
      <c r="M1508" s="2" t="s">
        <v>19</v>
      </c>
      <c r="N1508" s="2" t="s">
        <v>20</v>
      </c>
    </row>
    <row r="1509" spans="1:14" ht="15" customHeight="1" x14ac:dyDescent="0.25">
      <c r="A1509" s="2">
        <v>6640</v>
      </c>
      <c r="B1509" s="70">
        <v>26750</v>
      </c>
      <c r="C1509" s="4" t="s">
        <v>21</v>
      </c>
      <c r="D1509" s="5">
        <v>44165</v>
      </c>
      <c r="E1509" s="2" t="s">
        <v>727</v>
      </c>
      <c r="F1509" s="65">
        <v>44167</v>
      </c>
      <c r="G1509" s="4" t="s">
        <v>16</v>
      </c>
      <c r="H1509" s="1">
        <v>2</v>
      </c>
      <c r="I1509" s="1">
        <v>3</v>
      </c>
      <c r="J1509" s="2" t="s">
        <v>1305</v>
      </c>
      <c r="K1509" s="68" t="s">
        <v>18</v>
      </c>
      <c r="L1509" s="4" t="s">
        <v>1204</v>
      </c>
      <c r="M1509" s="2" t="s">
        <v>19</v>
      </c>
      <c r="N1509" s="2" t="s">
        <v>20</v>
      </c>
    </row>
    <row r="1510" spans="1:14" ht="15" customHeight="1" x14ac:dyDescent="0.25">
      <c r="A1510" s="2">
        <v>6641</v>
      </c>
      <c r="B1510" s="70">
        <v>26751</v>
      </c>
      <c r="C1510" s="4" t="s">
        <v>14</v>
      </c>
      <c r="D1510" s="5">
        <v>44165</v>
      </c>
      <c r="E1510" s="2" t="s">
        <v>727</v>
      </c>
      <c r="F1510" s="65">
        <v>44165</v>
      </c>
      <c r="G1510" s="4" t="s">
        <v>16</v>
      </c>
      <c r="H1510" s="1">
        <v>0</v>
      </c>
      <c r="I1510" s="1">
        <v>1</v>
      </c>
      <c r="J1510" s="2" t="s">
        <v>1306</v>
      </c>
      <c r="K1510" s="68" t="s">
        <v>18</v>
      </c>
      <c r="L1510" s="4" t="s">
        <v>727</v>
      </c>
      <c r="M1510" s="2" t="s">
        <v>19</v>
      </c>
      <c r="N1510" s="2" t="s">
        <v>20</v>
      </c>
    </row>
    <row r="1511" spans="1:14" ht="15" customHeight="1" x14ac:dyDescent="0.25">
      <c r="A1511" s="2">
        <v>6642</v>
      </c>
      <c r="B1511" s="70">
        <v>26752</v>
      </c>
      <c r="C1511" s="4" t="s">
        <v>14</v>
      </c>
      <c r="D1511" s="5">
        <v>44165</v>
      </c>
      <c r="E1511" s="2" t="s">
        <v>727</v>
      </c>
      <c r="F1511" s="65">
        <v>44165</v>
      </c>
      <c r="G1511" s="4" t="s">
        <v>16</v>
      </c>
      <c r="H1511" s="1">
        <v>0</v>
      </c>
      <c r="I1511" s="1">
        <v>1</v>
      </c>
      <c r="J1511" s="2" t="s">
        <v>240</v>
      </c>
      <c r="K1511" s="68" t="s">
        <v>18</v>
      </c>
      <c r="L1511" s="4" t="s">
        <v>727</v>
      </c>
      <c r="M1511" s="2" t="s">
        <v>19</v>
      </c>
      <c r="N1511" s="2" t="s">
        <v>20</v>
      </c>
    </row>
    <row r="1512" spans="1:14" ht="15" customHeight="1" x14ac:dyDescent="0.25">
      <c r="A1512" s="2">
        <v>6643</v>
      </c>
      <c r="B1512" s="70">
        <v>26753</v>
      </c>
      <c r="C1512" s="4" t="s">
        <v>14</v>
      </c>
      <c r="D1512" s="5">
        <v>44165</v>
      </c>
      <c r="E1512" s="2" t="s">
        <v>727</v>
      </c>
      <c r="F1512" s="65">
        <v>44165</v>
      </c>
      <c r="G1512" s="4" t="s">
        <v>16</v>
      </c>
      <c r="H1512" s="1">
        <v>0</v>
      </c>
      <c r="I1512" s="1">
        <v>1</v>
      </c>
      <c r="J1512" s="2" t="s">
        <v>1307</v>
      </c>
      <c r="K1512" s="68" t="s">
        <v>18</v>
      </c>
      <c r="L1512" s="4" t="s">
        <v>727</v>
      </c>
      <c r="M1512" s="2" t="s">
        <v>19</v>
      </c>
      <c r="N1512" s="2" t="s">
        <v>20</v>
      </c>
    </row>
    <row r="1513" spans="1:14" ht="15" customHeight="1" x14ac:dyDescent="0.25">
      <c r="A1513" s="2">
        <v>6644</v>
      </c>
      <c r="B1513" s="70">
        <v>26754</v>
      </c>
      <c r="C1513" s="4" t="s">
        <v>21</v>
      </c>
      <c r="D1513" s="5">
        <v>44165</v>
      </c>
      <c r="E1513" s="2" t="s">
        <v>727</v>
      </c>
      <c r="F1513" s="65">
        <v>44168</v>
      </c>
      <c r="G1513" s="4" t="s">
        <v>16</v>
      </c>
      <c r="H1513" s="1">
        <v>3</v>
      </c>
      <c r="I1513" s="1">
        <v>4</v>
      </c>
      <c r="J1513" s="2" t="s">
        <v>1308</v>
      </c>
      <c r="K1513" s="68" t="s">
        <v>18</v>
      </c>
      <c r="L1513" s="2" t="s">
        <v>1204</v>
      </c>
      <c r="M1513" s="2" t="s">
        <v>19</v>
      </c>
      <c r="N1513" s="2" t="s">
        <v>20</v>
      </c>
    </row>
    <row r="1514" spans="1:14" ht="15" customHeight="1" x14ac:dyDescent="0.25">
      <c r="A1514" s="2">
        <v>6645</v>
      </c>
      <c r="B1514" s="70">
        <v>26755</v>
      </c>
      <c r="C1514" s="4" t="s">
        <v>21</v>
      </c>
      <c r="D1514" s="5">
        <v>44165</v>
      </c>
      <c r="E1514" s="2" t="s">
        <v>727</v>
      </c>
      <c r="F1514" s="65" t="s">
        <v>34</v>
      </c>
      <c r="G1514" s="4" t="s">
        <v>34</v>
      </c>
      <c r="H1514" s="1" t="s">
        <v>35</v>
      </c>
      <c r="I1514" s="1" t="s">
        <v>35</v>
      </c>
      <c r="J1514" s="2" t="s">
        <v>1308</v>
      </c>
      <c r="K1514" s="68" t="s">
        <v>37</v>
      </c>
      <c r="L1514" s="4" t="s">
        <v>34</v>
      </c>
      <c r="M1514" s="2" t="s">
        <v>38</v>
      </c>
      <c r="N1514" s="2" t="s">
        <v>34</v>
      </c>
    </row>
    <row r="1515" spans="1:14" ht="15" customHeight="1" x14ac:dyDescent="0.25">
      <c r="A1515" s="2">
        <v>6646</v>
      </c>
      <c r="B1515" s="70">
        <v>26756</v>
      </c>
      <c r="C1515" s="4" t="s">
        <v>21</v>
      </c>
      <c r="D1515" s="5">
        <v>44165</v>
      </c>
      <c r="E1515" s="2" t="s">
        <v>727</v>
      </c>
      <c r="F1515" s="65" t="s">
        <v>34</v>
      </c>
      <c r="G1515" s="4" t="s">
        <v>34</v>
      </c>
      <c r="H1515" s="1" t="s">
        <v>35</v>
      </c>
      <c r="I1515" s="1" t="s">
        <v>35</v>
      </c>
      <c r="J1515" s="2" t="s">
        <v>771</v>
      </c>
      <c r="K1515" s="68" t="s">
        <v>37</v>
      </c>
      <c r="L1515" s="4" t="s">
        <v>34</v>
      </c>
      <c r="M1515" s="2" t="s">
        <v>38</v>
      </c>
      <c r="N1515" s="2" t="s">
        <v>34</v>
      </c>
    </row>
    <row r="1516" spans="1:14" ht="15" customHeight="1" x14ac:dyDescent="0.25">
      <c r="A1516" s="2">
        <v>6647</v>
      </c>
      <c r="B1516" s="70">
        <v>26757</v>
      </c>
      <c r="C1516" s="4" t="s">
        <v>14</v>
      </c>
      <c r="D1516" s="5">
        <v>44165</v>
      </c>
      <c r="E1516" s="2" t="s">
        <v>727</v>
      </c>
      <c r="F1516" s="65">
        <v>44165</v>
      </c>
      <c r="G1516" s="4" t="s">
        <v>16</v>
      </c>
      <c r="H1516" s="1">
        <v>0</v>
      </c>
      <c r="I1516" s="1">
        <v>1</v>
      </c>
      <c r="J1516" s="2" t="s">
        <v>1309</v>
      </c>
      <c r="K1516" s="68" t="s">
        <v>18</v>
      </c>
      <c r="L1516" s="4" t="s">
        <v>727</v>
      </c>
      <c r="M1516" s="2" t="s">
        <v>19</v>
      </c>
      <c r="N1516" s="2" t="s">
        <v>20</v>
      </c>
    </row>
    <row r="1517" spans="1:14" ht="15" customHeight="1" x14ac:dyDescent="0.25">
      <c r="A1517" s="2">
        <v>6648</v>
      </c>
      <c r="B1517" s="70">
        <v>26758</v>
      </c>
      <c r="C1517" s="4" t="s">
        <v>14</v>
      </c>
      <c r="D1517" s="5">
        <v>44165</v>
      </c>
      <c r="E1517" s="2" t="s">
        <v>727</v>
      </c>
      <c r="F1517" s="65">
        <v>44165</v>
      </c>
      <c r="G1517" s="4" t="s">
        <v>16</v>
      </c>
      <c r="H1517" s="1">
        <v>0</v>
      </c>
      <c r="I1517" s="1">
        <v>1</v>
      </c>
      <c r="J1517" s="2" t="s">
        <v>1310</v>
      </c>
      <c r="K1517" s="68" t="s">
        <v>18</v>
      </c>
      <c r="L1517" s="4" t="s">
        <v>727</v>
      </c>
      <c r="M1517" s="2" t="s">
        <v>19</v>
      </c>
      <c r="N1517" s="2" t="s">
        <v>20</v>
      </c>
    </row>
    <row r="1518" spans="1:14" ht="15" customHeight="1" x14ac:dyDescent="0.25">
      <c r="A1518" s="2">
        <v>6649</v>
      </c>
      <c r="B1518" s="70">
        <v>26759</v>
      </c>
      <c r="C1518" s="4" t="s">
        <v>82</v>
      </c>
      <c r="D1518" s="5">
        <v>44165</v>
      </c>
      <c r="E1518" s="2" t="s">
        <v>727</v>
      </c>
      <c r="F1518" s="65" t="s">
        <v>34</v>
      </c>
      <c r="G1518" s="4" t="s">
        <v>34</v>
      </c>
      <c r="H1518" s="1" t="s">
        <v>35</v>
      </c>
      <c r="I1518" s="1" t="s">
        <v>35</v>
      </c>
      <c r="J1518" s="2" t="s">
        <v>1311</v>
      </c>
      <c r="K1518" s="68" t="s">
        <v>37</v>
      </c>
      <c r="L1518" s="4" t="s">
        <v>34</v>
      </c>
      <c r="M1518" s="2" t="s">
        <v>38</v>
      </c>
      <c r="N1518" s="2" t="s">
        <v>34</v>
      </c>
    </row>
    <row r="1519" spans="1:14" ht="15" customHeight="1" x14ac:dyDescent="0.25">
      <c r="A1519" s="2">
        <v>6650</v>
      </c>
      <c r="B1519" s="70">
        <v>26760</v>
      </c>
      <c r="C1519" s="4" t="s">
        <v>30</v>
      </c>
      <c r="D1519" s="5">
        <v>44165</v>
      </c>
      <c r="E1519" s="2" t="s">
        <v>727</v>
      </c>
      <c r="F1519" s="65" t="s">
        <v>34</v>
      </c>
      <c r="G1519" s="4" t="s">
        <v>34</v>
      </c>
      <c r="H1519" s="1" t="s">
        <v>35</v>
      </c>
      <c r="I1519" s="1" t="s">
        <v>35</v>
      </c>
      <c r="J1519" s="2" t="s">
        <v>1312</v>
      </c>
      <c r="K1519" s="68" t="s">
        <v>37</v>
      </c>
      <c r="L1519" s="4" t="s">
        <v>34</v>
      </c>
      <c r="M1519" s="2" t="s">
        <v>38</v>
      </c>
      <c r="N1519" s="2" t="s">
        <v>34</v>
      </c>
    </row>
    <row r="1520" spans="1:14" ht="15" customHeight="1" x14ac:dyDescent="0.25">
      <c r="A1520" s="2">
        <v>6651</v>
      </c>
      <c r="B1520" s="70">
        <v>26761</v>
      </c>
      <c r="C1520" s="4" t="s">
        <v>21</v>
      </c>
      <c r="D1520" s="5">
        <v>44165</v>
      </c>
      <c r="E1520" s="2" t="s">
        <v>727</v>
      </c>
      <c r="F1520" s="65">
        <v>44167</v>
      </c>
      <c r="G1520" s="4" t="s">
        <v>16</v>
      </c>
      <c r="H1520" s="1">
        <v>2</v>
      </c>
      <c r="I1520" s="1">
        <v>3</v>
      </c>
      <c r="J1520" s="2" t="s">
        <v>1313</v>
      </c>
      <c r="K1520" s="68" t="s">
        <v>18</v>
      </c>
      <c r="L1520" s="4" t="s">
        <v>1204</v>
      </c>
      <c r="M1520" s="2" t="s">
        <v>19</v>
      </c>
      <c r="N1520" s="2" t="s">
        <v>20</v>
      </c>
    </row>
    <row r="1521" spans="1:14" ht="15" customHeight="1" x14ac:dyDescent="0.25">
      <c r="A1521" s="2">
        <v>6652</v>
      </c>
      <c r="B1521" s="70">
        <v>26762</v>
      </c>
      <c r="C1521" s="4" t="s">
        <v>21</v>
      </c>
      <c r="D1521" s="5">
        <v>44165</v>
      </c>
      <c r="E1521" s="2" t="s">
        <v>727</v>
      </c>
      <c r="F1521" s="65" t="s">
        <v>34</v>
      </c>
      <c r="G1521" s="4" t="s">
        <v>34</v>
      </c>
      <c r="H1521" s="1" t="s">
        <v>35</v>
      </c>
      <c r="I1521" s="1" t="s">
        <v>35</v>
      </c>
      <c r="J1521" s="2" t="s">
        <v>1314</v>
      </c>
      <c r="K1521" s="68" t="s">
        <v>37</v>
      </c>
      <c r="L1521" s="4" t="s">
        <v>34</v>
      </c>
      <c r="M1521" s="2" t="s">
        <v>38</v>
      </c>
      <c r="N1521" s="2" t="s">
        <v>34</v>
      </c>
    </row>
    <row r="1522" spans="1:14" ht="15" customHeight="1" x14ac:dyDescent="0.25">
      <c r="A1522" s="2">
        <v>6653</v>
      </c>
      <c r="B1522" s="70">
        <v>26763</v>
      </c>
      <c r="C1522" s="4" t="s">
        <v>21</v>
      </c>
      <c r="D1522" s="5">
        <v>44165</v>
      </c>
      <c r="E1522" s="2" t="s">
        <v>727</v>
      </c>
      <c r="F1522" s="65" t="s">
        <v>34</v>
      </c>
      <c r="G1522" s="4" t="s">
        <v>34</v>
      </c>
      <c r="H1522" s="1" t="s">
        <v>35</v>
      </c>
      <c r="I1522" s="1" t="s">
        <v>35</v>
      </c>
      <c r="J1522" s="2" t="s">
        <v>1315</v>
      </c>
      <c r="K1522" s="68" t="s">
        <v>37</v>
      </c>
      <c r="L1522" s="4" t="s">
        <v>34</v>
      </c>
      <c r="M1522" s="2" t="s">
        <v>38</v>
      </c>
      <c r="N1522" s="2" t="s">
        <v>34</v>
      </c>
    </row>
    <row r="1523" spans="1:14" ht="15" customHeight="1" x14ac:dyDescent="0.25">
      <c r="A1523" s="2">
        <v>6654</v>
      </c>
      <c r="B1523" s="70">
        <v>26764</v>
      </c>
      <c r="C1523" s="4" t="s">
        <v>32</v>
      </c>
      <c r="D1523" s="5">
        <v>44165</v>
      </c>
      <c r="E1523" s="2" t="s">
        <v>727</v>
      </c>
      <c r="F1523" s="65">
        <v>44166</v>
      </c>
      <c r="G1523" s="4" t="s">
        <v>16</v>
      </c>
      <c r="H1523" s="1">
        <v>1</v>
      </c>
      <c r="I1523" s="1">
        <v>2</v>
      </c>
      <c r="J1523" s="2" t="s">
        <v>1316</v>
      </c>
      <c r="K1523" s="68" t="s">
        <v>18</v>
      </c>
      <c r="L1523" s="4" t="s">
        <v>1204</v>
      </c>
      <c r="M1523" s="2" t="s">
        <v>19</v>
      </c>
      <c r="N1523" s="2" t="s">
        <v>20</v>
      </c>
    </row>
    <row r="1524" spans="1:14" ht="15" customHeight="1" x14ac:dyDescent="0.25">
      <c r="A1524" s="2">
        <v>6655</v>
      </c>
      <c r="B1524" s="70">
        <v>26765</v>
      </c>
      <c r="C1524" s="4" t="s">
        <v>21</v>
      </c>
      <c r="D1524" s="5">
        <v>44165</v>
      </c>
      <c r="E1524" s="2" t="s">
        <v>727</v>
      </c>
      <c r="F1524" s="65" t="s">
        <v>34</v>
      </c>
      <c r="G1524" s="4" t="s">
        <v>34</v>
      </c>
      <c r="H1524" s="1" t="s">
        <v>35</v>
      </c>
      <c r="I1524" s="1" t="s">
        <v>35</v>
      </c>
      <c r="J1524" s="2" t="s">
        <v>883</v>
      </c>
      <c r="K1524" s="68" t="s">
        <v>37</v>
      </c>
      <c r="L1524" s="4" t="s">
        <v>34</v>
      </c>
      <c r="M1524" s="2" t="s">
        <v>38</v>
      </c>
      <c r="N1524" s="2" t="s">
        <v>34</v>
      </c>
    </row>
    <row r="1525" spans="1:14" ht="14.25" customHeight="1" x14ac:dyDescent="0.25">
      <c r="A1525" s="2">
        <v>6656</v>
      </c>
      <c r="B1525" s="70">
        <v>26766</v>
      </c>
      <c r="C1525" s="4" t="s">
        <v>21</v>
      </c>
      <c r="D1525" s="5">
        <v>44166</v>
      </c>
      <c r="E1525" s="33" t="s">
        <v>1204</v>
      </c>
      <c r="F1525" s="69">
        <v>44169</v>
      </c>
      <c r="G1525" s="4" t="s">
        <v>16</v>
      </c>
      <c r="H1525" s="1">
        <v>3</v>
      </c>
      <c r="I1525" s="1">
        <v>4</v>
      </c>
      <c r="J1525" s="2" t="s">
        <v>1317</v>
      </c>
      <c r="K1525" s="68" t="s">
        <v>18</v>
      </c>
      <c r="L1525" s="2" t="s">
        <v>1204</v>
      </c>
      <c r="M1525" s="2" t="s">
        <v>19</v>
      </c>
      <c r="N1525" s="2" t="s">
        <v>20</v>
      </c>
    </row>
    <row r="1526" spans="1:14" ht="14.25" customHeight="1" x14ac:dyDescent="0.25">
      <c r="A1526" s="2">
        <v>6657</v>
      </c>
      <c r="B1526" s="70">
        <v>26767</v>
      </c>
      <c r="C1526" s="4" t="s">
        <v>14</v>
      </c>
      <c r="D1526" s="5">
        <v>44166</v>
      </c>
      <c r="E1526" s="33" t="s">
        <v>1204</v>
      </c>
      <c r="F1526" s="65">
        <v>44166</v>
      </c>
      <c r="G1526" s="4" t="s">
        <v>16</v>
      </c>
      <c r="H1526" s="1">
        <v>0</v>
      </c>
      <c r="I1526" s="1">
        <v>1</v>
      </c>
      <c r="J1526" s="2" t="s">
        <v>1311</v>
      </c>
      <c r="K1526" s="68" t="s">
        <v>18</v>
      </c>
      <c r="L1526" s="2" t="s">
        <v>1204</v>
      </c>
      <c r="M1526" s="2" t="s">
        <v>19</v>
      </c>
      <c r="N1526" s="2" t="s">
        <v>20</v>
      </c>
    </row>
    <row r="1527" spans="1:14" ht="14.25" customHeight="1" x14ac:dyDescent="0.25">
      <c r="A1527" s="2">
        <v>6658</v>
      </c>
      <c r="B1527" s="70">
        <v>26768</v>
      </c>
      <c r="C1527" s="4" t="s">
        <v>14</v>
      </c>
      <c r="D1527" s="5">
        <v>44166</v>
      </c>
      <c r="E1527" s="33" t="s">
        <v>1204</v>
      </c>
      <c r="F1527" s="65">
        <v>44166</v>
      </c>
      <c r="G1527" s="4" t="s">
        <v>16</v>
      </c>
      <c r="H1527" s="1">
        <v>0</v>
      </c>
      <c r="I1527" s="1">
        <v>1</v>
      </c>
      <c r="J1527" s="2" t="s">
        <v>1318</v>
      </c>
      <c r="K1527" s="68" t="s">
        <v>18</v>
      </c>
      <c r="L1527" s="2" t="s">
        <v>1204</v>
      </c>
      <c r="M1527" s="2" t="s">
        <v>19</v>
      </c>
      <c r="N1527" s="2" t="s">
        <v>20</v>
      </c>
    </row>
    <row r="1528" spans="1:14" ht="14.25" customHeight="1" x14ac:dyDescent="0.25">
      <c r="A1528" s="2">
        <v>6659</v>
      </c>
      <c r="B1528" s="70">
        <v>26769</v>
      </c>
      <c r="C1528" s="4" t="s">
        <v>21</v>
      </c>
      <c r="D1528" s="5">
        <v>44166</v>
      </c>
      <c r="E1528" s="33" t="s">
        <v>1204</v>
      </c>
      <c r="F1528" s="69">
        <v>44169</v>
      </c>
      <c r="G1528" s="4" t="s">
        <v>16</v>
      </c>
      <c r="H1528" s="1">
        <v>3</v>
      </c>
      <c r="I1528" s="1">
        <v>4</v>
      </c>
      <c r="J1528" s="2" t="s">
        <v>1319</v>
      </c>
      <c r="K1528" s="68" t="s">
        <v>18</v>
      </c>
      <c r="L1528" s="2" t="s">
        <v>1204</v>
      </c>
      <c r="M1528" s="2" t="s">
        <v>19</v>
      </c>
      <c r="N1528" s="2" t="s">
        <v>20</v>
      </c>
    </row>
    <row r="1529" spans="1:14" ht="14.25" customHeight="1" x14ac:dyDescent="0.25">
      <c r="A1529" s="2">
        <v>6660</v>
      </c>
      <c r="B1529" s="70">
        <v>26770</v>
      </c>
      <c r="C1529" s="4" t="s">
        <v>21</v>
      </c>
      <c r="D1529" s="5">
        <v>44166</v>
      </c>
      <c r="E1529" s="33" t="s">
        <v>1204</v>
      </c>
      <c r="F1529" s="69">
        <v>44169</v>
      </c>
      <c r="G1529" s="4" t="s">
        <v>16</v>
      </c>
      <c r="H1529" s="1">
        <v>3</v>
      </c>
      <c r="I1529" s="1">
        <v>4</v>
      </c>
      <c r="J1529" s="2" t="s">
        <v>1320</v>
      </c>
      <c r="K1529" s="68" t="s">
        <v>18</v>
      </c>
      <c r="L1529" s="2" t="s">
        <v>1204</v>
      </c>
      <c r="M1529" s="2" t="s">
        <v>19</v>
      </c>
      <c r="N1529" s="2" t="s">
        <v>20</v>
      </c>
    </row>
    <row r="1530" spans="1:14" ht="14.25" customHeight="1" x14ac:dyDescent="0.25">
      <c r="A1530" s="2">
        <v>6661</v>
      </c>
      <c r="B1530" s="70">
        <v>26771</v>
      </c>
      <c r="C1530" s="4" t="s">
        <v>14</v>
      </c>
      <c r="D1530" s="5">
        <v>44166</v>
      </c>
      <c r="E1530" s="33" t="s">
        <v>1204</v>
      </c>
      <c r="F1530" s="65">
        <v>44166</v>
      </c>
      <c r="G1530" s="4" t="s">
        <v>16</v>
      </c>
      <c r="H1530" s="1">
        <v>0</v>
      </c>
      <c r="I1530" s="1">
        <v>1</v>
      </c>
      <c r="J1530" s="2" t="s">
        <v>1321</v>
      </c>
      <c r="K1530" s="68" t="s">
        <v>18</v>
      </c>
      <c r="L1530" s="2" t="s">
        <v>1204</v>
      </c>
      <c r="M1530" s="2" t="s">
        <v>19</v>
      </c>
      <c r="N1530" s="2" t="s">
        <v>20</v>
      </c>
    </row>
    <row r="1531" spans="1:14" ht="14.25" customHeight="1" x14ac:dyDescent="0.25">
      <c r="A1531" s="2">
        <v>6662</v>
      </c>
      <c r="B1531" s="70">
        <v>26772</v>
      </c>
      <c r="C1531" s="4" t="s">
        <v>30</v>
      </c>
      <c r="D1531" s="5">
        <v>44166</v>
      </c>
      <c r="E1531" s="33" t="s">
        <v>1204</v>
      </c>
      <c r="F1531" s="69">
        <v>44169</v>
      </c>
      <c r="G1531" s="4" t="s">
        <v>16</v>
      </c>
      <c r="H1531" s="1">
        <v>3</v>
      </c>
      <c r="I1531" s="1">
        <v>4</v>
      </c>
      <c r="J1531" s="2" t="s">
        <v>1322</v>
      </c>
      <c r="K1531" s="68" t="s">
        <v>18</v>
      </c>
      <c r="L1531" s="2" t="s">
        <v>1204</v>
      </c>
      <c r="M1531" s="2" t="s">
        <v>19</v>
      </c>
      <c r="N1531" s="2" t="s">
        <v>20</v>
      </c>
    </row>
    <row r="1532" spans="1:14" ht="14.25" customHeight="1" x14ac:dyDescent="0.25">
      <c r="A1532" s="2">
        <v>6663</v>
      </c>
      <c r="B1532" s="70">
        <v>26773</v>
      </c>
      <c r="C1532" s="4" t="s">
        <v>14</v>
      </c>
      <c r="D1532" s="5">
        <v>44166</v>
      </c>
      <c r="E1532" s="33" t="s">
        <v>1204</v>
      </c>
      <c r="F1532" s="65">
        <v>44166</v>
      </c>
      <c r="G1532" s="4" t="s">
        <v>16</v>
      </c>
      <c r="H1532" s="1">
        <v>0</v>
      </c>
      <c r="I1532" s="1">
        <v>1</v>
      </c>
      <c r="J1532" s="2" t="s">
        <v>1323</v>
      </c>
      <c r="K1532" s="68" t="s">
        <v>18</v>
      </c>
      <c r="L1532" s="2" t="s">
        <v>1204</v>
      </c>
      <c r="M1532" s="2" t="s">
        <v>19</v>
      </c>
      <c r="N1532" s="2" t="s">
        <v>20</v>
      </c>
    </row>
    <row r="1533" spans="1:14" ht="14.25" customHeight="1" x14ac:dyDescent="0.25">
      <c r="A1533" s="2">
        <v>6664</v>
      </c>
      <c r="B1533" s="70">
        <v>26774</v>
      </c>
      <c r="C1533" s="4" t="s">
        <v>21</v>
      </c>
      <c r="D1533" s="5">
        <v>44166</v>
      </c>
      <c r="E1533" s="33" t="s">
        <v>1204</v>
      </c>
      <c r="F1533" s="65" t="s">
        <v>34</v>
      </c>
      <c r="G1533" s="4" t="s">
        <v>34</v>
      </c>
      <c r="H1533" s="1" t="s">
        <v>35</v>
      </c>
      <c r="I1533" s="1" t="s">
        <v>35</v>
      </c>
      <c r="J1533" s="2" t="s">
        <v>1324</v>
      </c>
      <c r="K1533" s="68" t="s">
        <v>37</v>
      </c>
      <c r="L1533" s="4" t="s">
        <v>34</v>
      </c>
      <c r="M1533" s="2" t="s">
        <v>38</v>
      </c>
      <c r="N1533" s="2" t="s">
        <v>34</v>
      </c>
    </row>
    <row r="1534" spans="1:14" ht="14.25" customHeight="1" x14ac:dyDescent="0.25">
      <c r="A1534" s="2">
        <v>6665</v>
      </c>
      <c r="B1534" s="70">
        <v>26775</v>
      </c>
      <c r="C1534" s="4" t="s">
        <v>14</v>
      </c>
      <c r="D1534" s="5">
        <v>44166</v>
      </c>
      <c r="E1534" s="33" t="s">
        <v>1204</v>
      </c>
      <c r="F1534" s="65">
        <v>44166</v>
      </c>
      <c r="G1534" s="4" t="s">
        <v>16</v>
      </c>
      <c r="H1534" s="1">
        <v>0</v>
      </c>
      <c r="I1534" s="1">
        <v>1</v>
      </c>
      <c r="J1534" s="2" t="s">
        <v>1325</v>
      </c>
      <c r="K1534" s="68" t="s">
        <v>18</v>
      </c>
      <c r="L1534" s="2" t="s">
        <v>1204</v>
      </c>
      <c r="M1534" s="2" t="s">
        <v>19</v>
      </c>
      <c r="N1534" s="2" t="s">
        <v>20</v>
      </c>
    </row>
    <row r="1535" spans="1:14" ht="14.25" customHeight="1" x14ac:dyDescent="0.25">
      <c r="A1535" s="2">
        <v>6666</v>
      </c>
      <c r="B1535" s="70">
        <v>26776</v>
      </c>
      <c r="C1535" s="4" t="s">
        <v>21</v>
      </c>
      <c r="D1535" s="5">
        <v>44166</v>
      </c>
      <c r="E1535" s="33" t="s">
        <v>1204</v>
      </c>
      <c r="F1535" s="69">
        <v>44169</v>
      </c>
      <c r="G1535" s="4" t="s">
        <v>16</v>
      </c>
      <c r="H1535" s="1">
        <v>3</v>
      </c>
      <c r="I1535" s="1">
        <v>4</v>
      </c>
      <c r="J1535" s="2" t="s">
        <v>677</v>
      </c>
      <c r="K1535" s="68" t="s">
        <v>18</v>
      </c>
      <c r="L1535" s="2" t="s">
        <v>1204</v>
      </c>
      <c r="M1535" s="2" t="s">
        <v>19</v>
      </c>
      <c r="N1535" s="2" t="s">
        <v>20</v>
      </c>
    </row>
    <row r="1536" spans="1:14" ht="14.25" customHeight="1" x14ac:dyDescent="0.25">
      <c r="A1536" s="2">
        <v>6667</v>
      </c>
      <c r="B1536" s="70">
        <v>26777</v>
      </c>
      <c r="C1536" s="4" t="s">
        <v>21</v>
      </c>
      <c r="D1536" s="5">
        <v>44166</v>
      </c>
      <c r="E1536" s="33" t="s">
        <v>1204</v>
      </c>
      <c r="F1536" s="69">
        <v>44169</v>
      </c>
      <c r="G1536" s="4" t="s">
        <v>16</v>
      </c>
      <c r="H1536" s="1">
        <v>3</v>
      </c>
      <c r="I1536" s="1">
        <v>4</v>
      </c>
      <c r="J1536" s="2" t="s">
        <v>1272</v>
      </c>
      <c r="K1536" s="68" t="s">
        <v>18</v>
      </c>
      <c r="L1536" s="2" t="s">
        <v>1204</v>
      </c>
      <c r="M1536" s="2" t="s">
        <v>19</v>
      </c>
      <c r="N1536" s="2" t="s">
        <v>20</v>
      </c>
    </row>
    <row r="1537" spans="1:14" ht="14.25" customHeight="1" x14ac:dyDescent="0.25">
      <c r="A1537" s="2">
        <v>6668</v>
      </c>
      <c r="B1537" s="70">
        <v>26778</v>
      </c>
      <c r="C1537" s="4" t="s">
        <v>14</v>
      </c>
      <c r="D1537" s="5">
        <v>44166</v>
      </c>
      <c r="E1537" s="33" t="s">
        <v>1204</v>
      </c>
      <c r="F1537" s="65">
        <v>44166</v>
      </c>
      <c r="G1537" s="4" t="s">
        <v>16</v>
      </c>
      <c r="H1537" s="1">
        <v>0</v>
      </c>
      <c r="I1537" s="1">
        <v>1</v>
      </c>
      <c r="J1537" s="2" t="s">
        <v>1326</v>
      </c>
      <c r="K1537" s="68" t="s">
        <v>18</v>
      </c>
      <c r="L1537" s="2" t="s">
        <v>1204</v>
      </c>
      <c r="M1537" s="2" t="s">
        <v>19</v>
      </c>
      <c r="N1537" s="2" t="s">
        <v>20</v>
      </c>
    </row>
    <row r="1538" spans="1:14" ht="14.25" customHeight="1" x14ac:dyDescent="0.25">
      <c r="A1538" s="2">
        <v>6669</v>
      </c>
      <c r="B1538" s="70">
        <v>26779</v>
      </c>
      <c r="C1538" s="4" t="s">
        <v>21</v>
      </c>
      <c r="D1538" s="5">
        <v>44166</v>
      </c>
      <c r="E1538" s="33" t="s">
        <v>1204</v>
      </c>
      <c r="F1538" s="69">
        <v>44169</v>
      </c>
      <c r="G1538" s="4" t="s">
        <v>16</v>
      </c>
      <c r="H1538" s="1">
        <v>3</v>
      </c>
      <c r="I1538" s="1">
        <v>4</v>
      </c>
      <c r="J1538" s="2" t="s">
        <v>1327</v>
      </c>
      <c r="K1538" s="68" t="s">
        <v>18</v>
      </c>
      <c r="L1538" s="2" t="s">
        <v>1204</v>
      </c>
      <c r="M1538" s="2" t="s">
        <v>19</v>
      </c>
      <c r="N1538" s="2" t="s">
        <v>20</v>
      </c>
    </row>
    <row r="1539" spans="1:14" ht="14.25" customHeight="1" x14ac:dyDescent="0.25">
      <c r="A1539" s="2">
        <v>6670</v>
      </c>
      <c r="B1539" s="70">
        <v>26780</v>
      </c>
      <c r="C1539" s="4" t="s">
        <v>14</v>
      </c>
      <c r="D1539" s="5">
        <v>44166</v>
      </c>
      <c r="E1539" s="33" t="s">
        <v>1204</v>
      </c>
      <c r="F1539" s="65">
        <v>44166</v>
      </c>
      <c r="G1539" s="4" t="s">
        <v>16</v>
      </c>
      <c r="H1539" s="1">
        <v>0</v>
      </c>
      <c r="I1539" s="1">
        <v>1</v>
      </c>
      <c r="J1539" s="2" t="s">
        <v>1328</v>
      </c>
      <c r="K1539" s="68" t="s">
        <v>18</v>
      </c>
      <c r="L1539" s="2" t="s">
        <v>1204</v>
      </c>
      <c r="M1539" s="2" t="s">
        <v>19</v>
      </c>
      <c r="N1539" s="2" t="s">
        <v>20</v>
      </c>
    </row>
    <row r="1540" spans="1:14" ht="14.25" customHeight="1" x14ac:dyDescent="0.25">
      <c r="A1540" s="2">
        <v>6671</v>
      </c>
      <c r="B1540" s="70">
        <v>26781</v>
      </c>
      <c r="C1540" s="4" t="s">
        <v>32</v>
      </c>
      <c r="D1540" s="5">
        <v>44166</v>
      </c>
      <c r="E1540" s="33" t="s">
        <v>1204</v>
      </c>
      <c r="F1540" s="65">
        <v>44166</v>
      </c>
      <c r="G1540" s="4" t="s">
        <v>16</v>
      </c>
      <c r="H1540" s="1">
        <v>0</v>
      </c>
      <c r="I1540" s="1">
        <v>1</v>
      </c>
      <c r="J1540" s="2" t="s">
        <v>612</v>
      </c>
      <c r="K1540" s="68" t="s">
        <v>18</v>
      </c>
      <c r="L1540" s="2" t="s">
        <v>1204</v>
      </c>
      <c r="M1540" s="2" t="s">
        <v>19</v>
      </c>
      <c r="N1540" s="2" t="s">
        <v>20</v>
      </c>
    </row>
    <row r="1541" spans="1:14" ht="14.25" customHeight="1" x14ac:dyDescent="0.25">
      <c r="A1541" s="2">
        <v>6672</v>
      </c>
      <c r="B1541" s="70">
        <v>26782</v>
      </c>
      <c r="C1541" s="4" t="s">
        <v>14</v>
      </c>
      <c r="D1541" s="5">
        <v>44166</v>
      </c>
      <c r="E1541" s="33" t="s">
        <v>1204</v>
      </c>
      <c r="F1541" s="65">
        <v>44166</v>
      </c>
      <c r="G1541" s="4" t="s">
        <v>16</v>
      </c>
      <c r="H1541" s="1">
        <v>0</v>
      </c>
      <c r="I1541" s="1">
        <v>1</v>
      </c>
      <c r="J1541" s="2" t="s">
        <v>1329</v>
      </c>
      <c r="K1541" s="68" t="s">
        <v>18</v>
      </c>
      <c r="L1541" s="2" t="s">
        <v>1204</v>
      </c>
      <c r="M1541" s="2" t="s">
        <v>19</v>
      </c>
      <c r="N1541" s="2" t="s">
        <v>20</v>
      </c>
    </row>
    <row r="1542" spans="1:14" ht="14.25" customHeight="1" x14ac:dyDescent="0.25">
      <c r="A1542" s="2">
        <v>6673</v>
      </c>
      <c r="B1542" s="70">
        <v>26783</v>
      </c>
      <c r="C1542" s="4" t="s">
        <v>21</v>
      </c>
      <c r="D1542" s="5">
        <v>44166</v>
      </c>
      <c r="E1542" s="33" t="s">
        <v>1204</v>
      </c>
      <c r="F1542" s="69">
        <v>44169</v>
      </c>
      <c r="G1542" s="4" t="s">
        <v>16</v>
      </c>
      <c r="H1542" s="1">
        <v>3</v>
      </c>
      <c r="I1542" s="1">
        <v>4</v>
      </c>
      <c r="J1542" s="2" t="s">
        <v>1330</v>
      </c>
      <c r="K1542" s="68" t="s">
        <v>18</v>
      </c>
      <c r="L1542" s="2" t="s">
        <v>1204</v>
      </c>
      <c r="M1542" s="2" t="s">
        <v>19</v>
      </c>
      <c r="N1542" s="2" t="s">
        <v>20</v>
      </c>
    </row>
    <row r="1543" spans="1:14" ht="14.25" customHeight="1" x14ac:dyDescent="0.25">
      <c r="A1543" s="2">
        <v>6674</v>
      </c>
      <c r="B1543" s="70">
        <v>26784</v>
      </c>
      <c r="C1543" s="4" t="s">
        <v>14</v>
      </c>
      <c r="D1543" s="5">
        <v>44166</v>
      </c>
      <c r="E1543" s="33" t="s">
        <v>1204</v>
      </c>
      <c r="F1543" s="65">
        <v>44166</v>
      </c>
      <c r="G1543" s="4" t="s">
        <v>16</v>
      </c>
      <c r="H1543" s="1">
        <v>0</v>
      </c>
      <c r="I1543" s="1">
        <v>1</v>
      </c>
      <c r="J1543" s="2" t="s">
        <v>1331</v>
      </c>
      <c r="K1543" s="68" t="s">
        <v>18</v>
      </c>
      <c r="L1543" s="2" t="s">
        <v>1204</v>
      </c>
      <c r="M1543" s="2" t="s">
        <v>19</v>
      </c>
      <c r="N1543" s="2" t="s">
        <v>20</v>
      </c>
    </row>
    <row r="1544" spans="1:14" ht="14.25" customHeight="1" x14ac:dyDescent="0.25">
      <c r="A1544" s="2">
        <v>6675</v>
      </c>
      <c r="B1544" s="70">
        <v>26785</v>
      </c>
      <c r="C1544" s="4" t="s">
        <v>21</v>
      </c>
      <c r="D1544" s="5">
        <v>44166</v>
      </c>
      <c r="E1544" s="33" t="s">
        <v>1204</v>
      </c>
      <c r="F1544" s="65">
        <v>44166</v>
      </c>
      <c r="G1544" s="4" t="s">
        <v>16</v>
      </c>
      <c r="H1544" s="1">
        <v>0</v>
      </c>
      <c r="I1544" s="1">
        <v>1</v>
      </c>
      <c r="J1544" s="2" t="s">
        <v>1332</v>
      </c>
      <c r="K1544" s="68" t="s">
        <v>18</v>
      </c>
      <c r="L1544" s="2" t="s">
        <v>1204</v>
      </c>
      <c r="M1544" s="2" t="s">
        <v>19</v>
      </c>
      <c r="N1544" s="2" t="s">
        <v>20</v>
      </c>
    </row>
    <row r="1545" spans="1:14" ht="14.25" customHeight="1" x14ac:dyDescent="0.25">
      <c r="A1545" s="2">
        <v>6676</v>
      </c>
      <c r="B1545" s="70">
        <v>26786</v>
      </c>
      <c r="C1545" s="4" t="s">
        <v>32</v>
      </c>
      <c r="D1545" s="5">
        <v>44166</v>
      </c>
      <c r="E1545" s="33" t="s">
        <v>1204</v>
      </c>
      <c r="F1545" s="65">
        <v>44166</v>
      </c>
      <c r="G1545" s="4" t="s">
        <v>16</v>
      </c>
      <c r="H1545" s="1">
        <v>0</v>
      </c>
      <c r="I1545" s="1">
        <v>1</v>
      </c>
      <c r="J1545" s="2" t="s">
        <v>1333</v>
      </c>
      <c r="K1545" s="68" t="s">
        <v>18</v>
      </c>
      <c r="L1545" s="2" t="s">
        <v>1204</v>
      </c>
      <c r="M1545" s="2" t="s">
        <v>19</v>
      </c>
      <c r="N1545" s="2" t="s">
        <v>20</v>
      </c>
    </row>
    <row r="1546" spans="1:14" ht="14.25" customHeight="1" x14ac:dyDescent="0.25">
      <c r="A1546" s="2">
        <v>6677</v>
      </c>
      <c r="B1546" s="70">
        <v>26787</v>
      </c>
      <c r="C1546" s="4" t="s">
        <v>32</v>
      </c>
      <c r="D1546" s="5">
        <v>44166</v>
      </c>
      <c r="E1546" s="33" t="s">
        <v>1204</v>
      </c>
      <c r="F1546" s="65">
        <v>44166</v>
      </c>
      <c r="G1546" s="4" t="s">
        <v>16</v>
      </c>
      <c r="H1546" s="1">
        <v>0</v>
      </c>
      <c r="I1546" s="1">
        <v>1</v>
      </c>
      <c r="J1546" s="2" t="s">
        <v>1334</v>
      </c>
      <c r="K1546" s="68" t="s">
        <v>18</v>
      </c>
      <c r="L1546" s="2" t="s">
        <v>1204</v>
      </c>
      <c r="M1546" s="2" t="s">
        <v>19</v>
      </c>
      <c r="N1546" s="2" t="s">
        <v>20</v>
      </c>
    </row>
    <row r="1547" spans="1:14" ht="14.25" customHeight="1" x14ac:dyDescent="0.25">
      <c r="A1547" s="2">
        <v>6678</v>
      </c>
      <c r="B1547" s="70">
        <v>26788</v>
      </c>
      <c r="C1547" s="4" t="s">
        <v>21</v>
      </c>
      <c r="D1547" s="5">
        <v>44166</v>
      </c>
      <c r="E1547" s="33" t="s">
        <v>1204</v>
      </c>
      <c r="F1547" s="69">
        <v>44169</v>
      </c>
      <c r="G1547" s="4" t="s">
        <v>16</v>
      </c>
      <c r="H1547" s="1">
        <v>3</v>
      </c>
      <c r="I1547" s="1">
        <v>4</v>
      </c>
      <c r="J1547" s="2" t="s">
        <v>1335</v>
      </c>
      <c r="K1547" s="68" t="s">
        <v>18</v>
      </c>
      <c r="L1547" s="2" t="s">
        <v>1204</v>
      </c>
      <c r="M1547" s="2" t="s">
        <v>19</v>
      </c>
      <c r="N1547" s="2" t="s">
        <v>20</v>
      </c>
    </row>
    <row r="1548" spans="1:14" ht="14.25" customHeight="1" x14ac:dyDescent="0.25">
      <c r="A1548" s="2">
        <v>6679</v>
      </c>
      <c r="B1548" s="70">
        <v>26789</v>
      </c>
      <c r="C1548" s="4" t="s">
        <v>30</v>
      </c>
      <c r="D1548" s="5">
        <v>44166</v>
      </c>
      <c r="E1548" s="33" t="s">
        <v>1204</v>
      </c>
      <c r="F1548" s="65" t="s">
        <v>34</v>
      </c>
      <c r="G1548" s="4" t="s">
        <v>34</v>
      </c>
      <c r="H1548" s="1" t="s">
        <v>35</v>
      </c>
      <c r="I1548" s="1" t="s">
        <v>35</v>
      </c>
      <c r="J1548" s="2" t="s">
        <v>1336</v>
      </c>
      <c r="K1548" s="68" t="s">
        <v>37</v>
      </c>
      <c r="L1548" s="4" t="s">
        <v>34</v>
      </c>
      <c r="M1548" s="2" t="s">
        <v>38</v>
      </c>
      <c r="N1548" s="2" t="s">
        <v>34</v>
      </c>
    </row>
    <row r="1549" spans="1:14" ht="14.25" customHeight="1" x14ac:dyDescent="0.25">
      <c r="A1549" s="2">
        <v>6680</v>
      </c>
      <c r="B1549" s="70">
        <v>26790</v>
      </c>
      <c r="C1549" s="4" t="s">
        <v>14</v>
      </c>
      <c r="D1549" s="5">
        <v>44166</v>
      </c>
      <c r="E1549" s="33" t="s">
        <v>1204</v>
      </c>
      <c r="F1549" s="65">
        <v>44166</v>
      </c>
      <c r="G1549" s="4" t="s">
        <v>16</v>
      </c>
      <c r="H1549" s="1">
        <v>0</v>
      </c>
      <c r="I1549" s="1">
        <v>1</v>
      </c>
      <c r="J1549" s="2" t="s">
        <v>1337</v>
      </c>
      <c r="K1549" s="68" t="s">
        <v>18</v>
      </c>
      <c r="L1549" s="2" t="s">
        <v>1204</v>
      </c>
      <c r="M1549" s="2" t="s">
        <v>19</v>
      </c>
      <c r="N1549" s="2" t="s">
        <v>20</v>
      </c>
    </row>
    <row r="1550" spans="1:14" ht="14.25" customHeight="1" x14ac:dyDescent="0.25">
      <c r="A1550" s="2">
        <v>6681</v>
      </c>
      <c r="B1550" s="70">
        <v>26791</v>
      </c>
      <c r="C1550" s="4" t="s">
        <v>21</v>
      </c>
      <c r="D1550" s="5">
        <v>44166</v>
      </c>
      <c r="E1550" s="33" t="s">
        <v>1204</v>
      </c>
      <c r="F1550" s="65" t="s">
        <v>34</v>
      </c>
      <c r="G1550" s="4" t="s">
        <v>34</v>
      </c>
      <c r="H1550" s="1" t="s">
        <v>35</v>
      </c>
      <c r="I1550" s="1" t="s">
        <v>35</v>
      </c>
      <c r="J1550" s="2" t="s">
        <v>1338</v>
      </c>
      <c r="K1550" s="68" t="s">
        <v>37</v>
      </c>
      <c r="L1550" s="4" t="s">
        <v>34</v>
      </c>
      <c r="M1550" s="2" t="s">
        <v>38</v>
      </c>
      <c r="N1550" s="2" t="s">
        <v>34</v>
      </c>
    </row>
    <row r="1551" spans="1:14" ht="14.25" customHeight="1" x14ac:dyDescent="0.25">
      <c r="A1551" s="2">
        <v>6682</v>
      </c>
      <c r="B1551" s="70">
        <v>26792</v>
      </c>
      <c r="C1551" s="4" t="s">
        <v>21</v>
      </c>
      <c r="D1551" s="5">
        <v>44167</v>
      </c>
      <c r="E1551" s="33" t="s">
        <v>1204</v>
      </c>
      <c r="F1551" s="65" t="s">
        <v>34</v>
      </c>
      <c r="G1551" s="4" t="s">
        <v>34</v>
      </c>
      <c r="H1551" s="1" t="s">
        <v>35</v>
      </c>
      <c r="I1551" s="1" t="s">
        <v>35</v>
      </c>
      <c r="J1551" s="2" t="s">
        <v>1339</v>
      </c>
      <c r="K1551" s="68" t="s">
        <v>37</v>
      </c>
      <c r="L1551" s="4" t="s">
        <v>34</v>
      </c>
      <c r="M1551" s="2" t="s">
        <v>38</v>
      </c>
      <c r="N1551" s="2" t="s">
        <v>34</v>
      </c>
    </row>
    <row r="1552" spans="1:14" ht="14.25" customHeight="1" x14ac:dyDescent="0.25">
      <c r="A1552" s="2">
        <v>6683</v>
      </c>
      <c r="B1552" s="70">
        <v>26793</v>
      </c>
      <c r="C1552" s="4" t="s">
        <v>14</v>
      </c>
      <c r="D1552" s="5">
        <v>44167</v>
      </c>
      <c r="E1552" s="33" t="s">
        <v>1204</v>
      </c>
      <c r="F1552" s="65">
        <v>44167</v>
      </c>
      <c r="G1552" s="4" t="s">
        <v>16</v>
      </c>
      <c r="H1552" s="1">
        <v>0</v>
      </c>
      <c r="I1552" s="1">
        <v>1</v>
      </c>
      <c r="J1552" s="2" t="s">
        <v>1340</v>
      </c>
      <c r="K1552" s="68" t="s">
        <v>18</v>
      </c>
      <c r="L1552" s="2" t="s">
        <v>1204</v>
      </c>
      <c r="M1552" s="2" t="s">
        <v>19</v>
      </c>
      <c r="N1552" s="2" t="s">
        <v>20</v>
      </c>
    </row>
    <row r="1553" spans="1:14" ht="14.25" customHeight="1" x14ac:dyDescent="0.25">
      <c r="A1553" s="2">
        <v>6684</v>
      </c>
      <c r="B1553" s="70">
        <v>26794</v>
      </c>
      <c r="C1553" s="4" t="s">
        <v>30</v>
      </c>
      <c r="D1553" s="5">
        <v>44167</v>
      </c>
      <c r="E1553" s="33" t="s">
        <v>1204</v>
      </c>
      <c r="F1553" s="65" t="s">
        <v>34</v>
      </c>
      <c r="G1553" s="4" t="s">
        <v>34</v>
      </c>
      <c r="H1553" s="1" t="s">
        <v>35</v>
      </c>
      <c r="I1553" s="1" t="s">
        <v>35</v>
      </c>
      <c r="J1553" s="2" t="s">
        <v>1339</v>
      </c>
      <c r="K1553" s="68" t="s">
        <v>37</v>
      </c>
      <c r="L1553" s="4" t="s">
        <v>34</v>
      </c>
      <c r="M1553" s="2" t="s">
        <v>38</v>
      </c>
      <c r="N1553" s="2" t="s">
        <v>34</v>
      </c>
    </row>
    <row r="1554" spans="1:14" ht="14.25" customHeight="1" x14ac:dyDescent="0.25">
      <c r="A1554" s="2">
        <v>6685</v>
      </c>
      <c r="B1554" s="70">
        <v>26795</v>
      </c>
      <c r="C1554" s="4" t="s">
        <v>14</v>
      </c>
      <c r="D1554" s="5">
        <v>44167</v>
      </c>
      <c r="E1554" s="33" t="s">
        <v>1204</v>
      </c>
      <c r="F1554" s="65">
        <v>44167</v>
      </c>
      <c r="G1554" s="4" t="s">
        <v>16</v>
      </c>
      <c r="H1554" s="1">
        <v>0</v>
      </c>
      <c r="I1554" s="1">
        <v>1</v>
      </c>
      <c r="J1554" s="2" t="s">
        <v>1341</v>
      </c>
      <c r="K1554" s="68" t="s">
        <v>18</v>
      </c>
      <c r="L1554" s="2" t="s">
        <v>1204</v>
      </c>
      <c r="M1554" s="2" t="s">
        <v>19</v>
      </c>
      <c r="N1554" s="2" t="s">
        <v>20</v>
      </c>
    </row>
    <row r="1555" spans="1:14" ht="14.25" customHeight="1" x14ac:dyDescent="0.25">
      <c r="A1555" s="2">
        <v>6686</v>
      </c>
      <c r="B1555" s="70">
        <v>26796</v>
      </c>
      <c r="C1555" s="4" t="s">
        <v>21</v>
      </c>
      <c r="D1555" s="5">
        <v>44167</v>
      </c>
      <c r="E1555" s="33" t="s">
        <v>1204</v>
      </c>
      <c r="F1555" s="69">
        <v>44169</v>
      </c>
      <c r="G1555" s="4" t="s">
        <v>16</v>
      </c>
      <c r="H1555" s="1">
        <v>2</v>
      </c>
      <c r="I1555" s="1">
        <v>3</v>
      </c>
      <c r="J1555" s="2" t="s">
        <v>1342</v>
      </c>
      <c r="K1555" s="68" t="s">
        <v>18</v>
      </c>
      <c r="L1555" s="2" t="s">
        <v>1204</v>
      </c>
      <c r="M1555" s="2" t="s">
        <v>19</v>
      </c>
      <c r="N1555" s="2" t="s">
        <v>20</v>
      </c>
    </row>
    <row r="1556" spans="1:14" ht="14.25" customHeight="1" x14ac:dyDescent="0.25">
      <c r="A1556" s="2">
        <v>6687</v>
      </c>
      <c r="B1556" s="70">
        <v>26797</v>
      </c>
      <c r="C1556" s="4" t="s">
        <v>14</v>
      </c>
      <c r="D1556" s="5">
        <v>44167</v>
      </c>
      <c r="E1556" s="33" t="s">
        <v>1204</v>
      </c>
      <c r="F1556" s="65">
        <v>44167</v>
      </c>
      <c r="G1556" s="4" t="s">
        <v>16</v>
      </c>
      <c r="H1556" s="1">
        <v>0</v>
      </c>
      <c r="I1556" s="1">
        <v>1</v>
      </c>
      <c r="J1556" s="2" t="s">
        <v>1343</v>
      </c>
      <c r="K1556" s="68" t="s">
        <v>18</v>
      </c>
      <c r="L1556" s="2" t="s">
        <v>1204</v>
      </c>
      <c r="M1556" s="2" t="s">
        <v>19</v>
      </c>
      <c r="N1556" s="2" t="s">
        <v>20</v>
      </c>
    </row>
    <row r="1557" spans="1:14" ht="14.25" customHeight="1" x14ac:dyDescent="0.25">
      <c r="A1557" s="2">
        <v>6688</v>
      </c>
      <c r="B1557" s="70">
        <v>26798</v>
      </c>
      <c r="C1557" s="4" t="s">
        <v>21</v>
      </c>
      <c r="D1557" s="5">
        <v>44167</v>
      </c>
      <c r="E1557" s="33" t="s">
        <v>1204</v>
      </c>
      <c r="F1557" s="69">
        <v>44169</v>
      </c>
      <c r="G1557" s="4" t="s">
        <v>16</v>
      </c>
      <c r="H1557" s="1">
        <v>2</v>
      </c>
      <c r="I1557" s="1">
        <v>3</v>
      </c>
      <c r="J1557" s="2" t="s">
        <v>1237</v>
      </c>
      <c r="K1557" s="68" t="s">
        <v>18</v>
      </c>
      <c r="L1557" s="2" t="s">
        <v>1204</v>
      </c>
      <c r="M1557" s="2" t="s">
        <v>19</v>
      </c>
      <c r="N1557" s="2" t="s">
        <v>20</v>
      </c>
    </row>
    <row r="1558" spans="1:14" ht="14.25" customHeight="1" x14ac:dyDescent="0.25">
      <c r="A1558" s="2">
        <v>6689</v>
      </c>
      <c r="B1558" s="70">
        <v>26799</v>
      </c>
      <c r="C1558" s="4" t="s">
        <v>14</v>
      </c>
      <c r="D1558" s="5">
        <v>44167</v>
      </c>
      <c r="E1558" s="33" t="s">
        <v>1204</v>
      </c>
      <c r="F1558" s="65">
        <v>44167</v>
      </c>
      <c r="G1558" s="4" t="s">
        <v>16</v>
      </c>
      <c r="H1558" s="1">
        <v>0</v>
      </c>
      <c r="I1558" s="1">
        <v>1</v>
      </c>
      <c r="J1558" s="2" t="s">
        <v>1344</v>
      </c>
      <c r="K1558" s="68" t="s">
        <v>18</v>
      </c>
      <c r="L1558" s="2" t="s">
        <v>1204</v>
      </c>
      <c r="M1558" s="2" t="s">
        <v>19</v>
      </c>
      <c r="N1558" s="2" t="s">
        <v>20</v>
      </c>
    </row>
    <row r="1559" spans="1:14" ht="14.25" customHeight="1" x14ac:dyDescent="0.25">
      <c r="A1559" s="2">
        <v>6690</v>
      </c>
      <c r="B1559" s="70">
        <v>26800</v>
      </c>
      <c r="C1559" s="4" t="s">
        <v>21</v>
      </c>
      <c r="D1559" s="5">
        <v>44167</v>
      </c>
      <c r="E1559" s="33" t="s">
        <v>1204</v>
      </c>
      <c r="F1559" s="69">
        <v>44169</v>
      </c>
      <c r="G1559" s="4" t="s">
        <v>16</v>
      </c>
      <c r="H1559" s="1">
        <v>2</v>
      </c>
      <c r="I1559" s="1">
        <v>3</v>
      </c>
      <c r="J1559" s="2" t="s">
        <v>1122</v>
      </c>
      <c r="K1559" s="68" t="s">
        <v>18</v>
      </c>
      <c r="L1559" s="2" t="s">
        <v>1204</v>
      </c>
      <c r="M1559" s="2" t="s">
        <v>19</v>
      </c>
      <c r="N1559" s="2" t="s">
        <v>20</v>
      </c>
    </row>
    <row r="1560" spans="1:14" ht="14.25" customHeight="1" x14ac:dyDescent="0.25">
      <c r="A1560" s="2">
        <v>6691</v>
      </c>
      <c r="B1560" s="70">
        <v>26801</v>
      </c>
      <c r="C1560" s="4" t="s">
        <v>14</v>
      </c>
      <c r="D1560" s="5">
        <v>44167</v>
      </c>
      <c r="E1560" s="33" t="s">
        <v>1204</v>
      </c>
      <c r="F1560" s="65">
        <v>44167</v>
      </c>
      <c r="G1560" s="4" t="s">
        <v>16</v>
      </c>
      <c r="H1560" s="1">
        <v>0</v>
      </c>
      <c r="I1560" s="1">
        <v>1</v>
      </c>
      <c r="J1560" s="2" t="s">
        <v>1345</v>
      </c>
      <c r="K1560" s="68" t="s">
        <v>18</v>
      </c>
      <c r="L1560" s="2" t="s">
        <v>1204</v>
      </c>
      <c r="M1560" s="2" t="s">
        <v>19</v>
      </c>
      <c r="N1560" s="2" t="s">
        <v>20</v>
      </c>
    </row>
    <row r="1561" spans="1:14" ht="14.25" customHeight="1" x14ac:dyDescent="0.25">
      <c r="A1561" s="2">
        <v>6692</v>
      </c>
      <c r="B1561" s="70">
        <v>26802</v>
      </c>
      <c r="C1561" s="4" t="s">
        <v>21</v>
      </c>
      <c r="D1561" s="5">
        <v>44167</v>
      </c>
      <c r="E1561" s="33" t="s">
        <v>1204</v>
      </c>
      <c r="F1561" s="69">
        <v>44169</v>
      </c>
      <c r="G1561" s="4" t="s">
        <v>16</v>
      </c>
      <c r="H1561" s="1">
        <v>2</v>
      </c>
      <c r="I1561" s="1">
        <v>3</v>
      </c>
      <c r="J1561" s="2" t="s">
        <v>1346</v>
      </c>
      <c r="K1561" s="68" t="s">
        <v>18</v>
      </c>
      <c r="L1561" s="2" t="s">
        <v>1204</v>
      </c>
      <c r="M1561" s="2" t="s">
        <v>19</v>
      </c>
      <c r="N1561" s="2" t="s">
        <v>20</v>
      </c>
    </row>
    <row r="1562" spans="1:14" ht="14.25" customHeight="1" x14ac:dyDescent="0.25">
      <c r="A1562" s="2">
        <v>6693</v>
      </c>
      <c r="B1562" s="70">
        <v>26803</v>
      </c>
      <c r="C1562" s="4" t="s">
        <v>21</v>
      </c>
      <c r="D1562" s="5">
        <v>44167</v>
      </c>
      <c r="E1562" s="33" t="s">
        <v>1204</v>
      </c>
      <c r="F1562" s="69">
        <v>44169</v>
      </c>
      <c r="G1562" s="4" t="s">
        <v>16</v>
      </c>
      <c r="H1562" s="1">
        <v>2</v>
      </c>
      <c r="I1562" s="1">
        <v>3</v>
      </c>
      <c r="J1562" s="2" t="s">
        <v>1347</v>
      </c>
      <c r="K1562" s="68" t="s">
        <v>18</v>
      </c>
      <c r="L1562" s="2" t="s">
        <v>1204</v>
      </c>
      <c r="M1562" s="2" t="s">
        <v>19</v>
      </c>
      <c r="N1562" s="2" t="s">
        <v>20</v>
      </c>
    </row>
    <row r="1563" spans="1:14" ht="14.25" customHeight="1" x14ac:dyDescent="0.25">
      <c r="A1563" s="2">
        <v>6694</v>
      </c>
      <c r="B1563" s="70">
        <v>26804</v>
      </c>
      <c r="C1563" s="4" t="s">
        <v>21</v>
      </c>
      <c r="D1563" s="5">
        <v>44167</v>
      </c>
      <c r="E1563" s="33" t="s">
        <v>1204</v>
      </c>
      <c r="F1563" s="69">
        <v>44169</v>
      </c>
      <c r="G1563" s="4" t="s">
        <v>16</v>
      </c>
      <c r="H1563" s="1">
        <v>2</v>
      </c>
      <c r="I1563" s="1">
        <v>3</v>
      </c>
      <c r="J1563" s="2" t="s">
        <v>1348</v>
      </c>
      <c r="K1563" s="68" t="s">
        <v>18</v>
      </c>
      <c r="L1563" s="2" t="s">
        <v>1204</v>
      </c>
      <c r="M1563" s="2" t="s">
        <v>19</v>
      </c>
      <c r="N1563" s="2" t="s">
        <v>20</v>
      </c>
    </row>
    <row r="1564" spans="1:14" ht="14.25" customHeight="1" x14ac:dyDescent="0.25">
      <c r="A1564" s="2">
        <v>6695</v>
      </c>
      <c r="B1564" s="70">
        <v>26805</v>
      </c>
      <c r="C1564" s="4" t="s">
        <v>14</v>
      </c>
      <c r="D1564" s="5">
        <v>44167</v>
      </c>
      <c r="E1564" s="33" t="s">
        <v>1204</v>
      </c>
      <c r="F1564" s="65">
        <v>44167</v>
      </c>
      <c r="G1564" s="4" t="s">
        <v>16</v>
      </c>
      <c r="H1564" s="1">
        <v>0</v>
      </c>
      <c r="I1564" s="1">
        <v>1</v>
      </c>
      <c r="J1564" s="2" t="s">
        <v>1349</v>
      </c>
      <c r="K1564" s="68" t="s">
        <v>18</v>
      </c>
      <c r="L1564" s="2" t="s">
        <v>1204</v>
      </c>
      <c r="M1564" s="2" t="s">
        <v>19</v>
      </c>
      <c r="N1564" s="2" t="s">
        <v>20</v>
      </c>
    </row>
    <row r="1565" spans="1:14" ht="14.25" customHeight="1" x14ac:dyDescent="0.25">
      <c r="A1565" s="2">
        <v>6696</v>
      </c>
      <c r="B1565" s="70">
        <v>26806</v>
      </c>
      <c r="C1565" s="4" t="s">
        <v>21</v>
      </c>
      <c r="D1565" s="5">
        <v>44167</v>
      </c>
      <c r="E1565" s="33" t="s">
        <v>1204</v>
      </c>
      <c r="F1565" s="69">
        <v>44169</v>
      </c>
      <c r="G1565" s="4" t="s">
        <v>16</v>
      </c>
      <c r="H1565" s="1">
        <v>2</v>
      </c>
      <c r="I1565" s="1">
        <v>3</v>
      </c>
      <c r="J1565" s="2" t="s">
        <v>29</v>
      </c>
      <c r="K1565" s="68" t="s">
        <v>18</v>
      </c>
      <c r="L1565" s="2" t="s">
        <v>1204</v>
      </c>
      <c r="M1565" s="2" t="s">
        <v>19</v>
      </c>
      <c r="N1565" s="2" t="s">
        <v>20</v>
      </c>
    </row>
    <row r="1566" spans="1:14" ht="14.25" customHeight="1" x14ac:dyDescent="0.25">
      <c r="A1566" s="2">
        <v>6697</v>
      </c>
      <c r="B1566" s="70">
        <v>26807</v>
      </c>
      <c r="C1566" s="4" t="s">
        <v>21</v>
      </c>
      <c r="D1566" s="5">
        <v>44167</v>
      </c>
      <c r="E1566" s="33" t="s">
        <v>1204</v>
      </c>
      <c r="F1566" s="69">
        <v>44169</v>
      </c>
      <c r="G1566" s="4" t="s">
        <v>16</v>
      </c>
      <c r="H1566" s="1">
        <v>2</v>
      </c>
      <c r="I1566" s="1">
        <v>3</v>
      </c>
      <c r="J1566" s="2" t="s">
        <v>1350</v>
      </c>
      <c r="K1566" s="68" t="s">
        <v>18</v>
      </c>
      <c r="L1566" s="2" t="s">
        <v>1204</v>
      </c>
      <c r="M1566" s="2" t="s">
        <v>19</v>
      </c>
      <c r="N1566" s="2" t="s">
        <v>20</v>
      </c>
    </row>
    <row r="1567" spans="1:14" ht="14.25" customHeight="1" x14ac:dyDescent="0.25">
      <c r="A1567" s="2">
        <v>6698</v>
      </c>
      <c r="B1567" s="70">
        <v>26808</v>
      </c>
      <c r="C1567" s="4" t="s">
        <v>14</v>
      </c>
      <c r="D1567" s="5">
        <v>44167</v>
      </c>
      <c r="E1567" s="33" t="s">
        <v>1204</v>
      </c>
      <c r="F1567" s="65">
        <v>44168</v>
      </c>
      <c r="G1567" s="4" t="s">
        <v>16</v>
      </c>
      <c r="H1567" s="1">
        <v>1</v>
      </c>
      <c r="I1567" s="1">
        <v>2</v>
      </c>
      <c r="J1567" s="2" t="s">
        <v>1351</v>
      </c>
      <c r="K1567" s="68" t="s">
        <v>18</v>
      </c>
      <c r="L1567" s="2" t="s">
        <v>1204</v>
      </c>
      <c r="M1567" s="2" t="s">
        <v>19</v>
      </c>
      <c r="N1567" s="2" t="s">
        <v>20</v>
      </c>
    </row>
    <row r="1568" spans="1:14" ht="14.25" customHeight="1" x14ac:dyDescent="0.25">
      <c r="A1568" s="2">
        <v>6699</v>
      </c>
      <c r="B1568" s="70">
        <v>26809</v>
      </c>
      <c r="C1568" s="4" t="s">
        <v>30</v>
      </c>
      <c r="D1568" s="5">
        <v>44167</v>
      </c>
      <c r="E1568" s="33" t="s">
        <v>1204</v>
      </c>
      <c r="F1568" s="69">
        <v>44169</v>
      </c>
      <c r="G1568" s="4" t="s">
        <v>16</v>
      </c>
      <c r="H1568" s="1">
        <v>2</v>
      </c>
      <c r="I1568" s="1">
        <v>3</v>
      </c>
      <c r="J1568" s="2" t="s">
        <v>1352</v>
      </c>
      <c r="K1568" s="68" t="s">
        <v>18</v>
      </c>
      <c r="L1568" s="2" t="s">
        <v>1204</v>
      </c>
      <c r="M1568" s="2" t="s">
        <v>19</v>
      </c>
      <c r="N1568" s="2" t="s">
        <v>20</v>
      </c>
    </row>
    <row r="1569" spans="1:14" ht="14.25" customHeight="1" x14ac:dyDescent="0.25">
      <c r="A1569" s="2">
        <v>6700</v>
      </c>
      <c r="B1569" s="70">
        <v>26810</v>
      </c>
      <c r="C1569" s="4" t="s">
        <v>30</v>
      </c>
      <c r="D1569" s="5">
        <v>44167</v>
      </c>
      <c r="E1569" s="33" t="s">
        <v>1204</v>
      </c>
      <c r="F1569" s="69">
        <v>44169</v>
      </c>
      <c r="G1569" s="4" t="s">
        <v>16</v>
      </c>
      <c r="H1569" s="1">
        <v>2</v>
      </c>
      <c r="I1569" s="1">
        <v>3</v>
      </c>
      <c r="J1569" s="2" t="s">
        <v>1353</v>
      </c>
      <c r="K1569" s="68" t="s">
        <v>18</v>
      </c>
      <c r="L1569" s="2" t="s">
        <v>1204</v>
      </c>
      <c r="M1569" s="2" t="s">
        <v>19</v>
      </c>
      <c r="N1569" s="2" t="s">
        <v>20</v>
      </c>
    </row>
    <row r="1570" spans="1:14" ht="14.25" customHeight="1" x14ac:dyDescent="0.25">
      <c r="A1570" s="2">
        <v>6701</v>
      </c>
      <c r="B1570" s="70">
        <v>26811</v>
      </c>
      <c r="C1570" s="4" t="s">
        <v>21</v>
      </c>
      <c r="D1570" s="5">
        <v>44167</v>
      </c>
      <c r="E1570" s="33" t="s">
        <v>1204</v>
      </c>
      <c r="F1570" s="69">
        <v>44169</v>
      </c>
      <c r="G1570" s="4" t="s">
        <v>16</v>
      </c>
      <c r="H1570" s="1">
        <v>2</v>
      </c>
      <c r="I1570" s="1">
        <v>3</v>
      </c>
      <c r="J1570" s="2" t="s">
        <v>1354</v>
      </c>
      <c r="K1570" s="68" t="s">
        <v>18</v>
      </c>
      <c r="L1570" s="2" t="s">
        <v>1204</v>
      </c>
      <c r="M1570" s="2" t="s">
        <v>19</v>
      </c>
      <c r="N1570" s="2" t="s">
        <v>20</v>
      </c>
    </row>
    <row r="1571" spans="1:14" ht="14.25" customHeight="1" x14ac:dyDescent="0.25">
      <c r="A1571" s="2">
        <v>6702</v>
      </c>
      <c r="B1571" s="70">
        <v>26812</v>
      </c>
      <c r="C1571" s="4" t="s">
        <v>14</v>
      </c>
      <c r="D1571" s="5">
        <v>44167</v>
      </c>
      <c r="E1571" s="33" t="s">
        <v>1204</v>
      </c>
      <c r="F1571" s="65">
        <v>44168</v>
      </c>
      <c r="G1571" s="4" t="s">
        <v>16</v>
      </c>
      <c r="H1571" s="1">
        <v>1</v>
      </c>
      <c r="I1571" s="1">
        <v>2</v>
      </c>
      <c r="J1571" s="2" t="s">
        <v>1355</v>
      </c>
      <c r="K1571" s="68" t="s">
        <v>18</v>
      </c>
      <c r="L1571" s="2" t="s">
        <v>1204</v>
      </c>
      <c r="M1571" s="2" t="s">
        <v>19</v>
      </c>
      <c r="N1571" s="2" t="s">
        <v>20</v>
      </c>
    </row>
    <row r="1572" spans="1:14" ht="14.25" customHeight="1" x14ac:dyDescent="0.25">
      <c r="A1572" s="2">
        <v>6703</v>
      </c>
      <c r="B1572" s="70">
        <v>26813</v>
      </c>
      <c r="C1572" s="4" t="s">
        <v>14</v>
      </c>
      <c r="D1572" s="5">
        <v>44167</v>
      </c>
      <c r="E1572" s="33" t="s">
        <v>1204</v>
      </c>
      <c r="F1572" s="65">
        <v>44168</v>
      </c>
      <c r="G1572" s="4" t="s">
        <v>16</v>
      </c>
      <c r="H1572" s="1">
        <v>1</v>
      </c>
      <c r="I1572" s="1">
        <v>2</v>
      </c>
      <c r="J1572" s="2" t="s">
        <v>1177</v>
      </c>
      <c r="K1572" s="68" t="s">
        <v>18</v>
      </c>
      <c r="L1572" s="2" t="s">
        <v>1204</v>
      </c>
      <c r="M1572" s="2" t="s">
        <v>19</v>
      </c>
      <c r="N1572" s="2" t="s">
        <v>20</v>
      </c>
    </row>
    <row r="1573" spans="1:14" ht="14.25" customHeight="1" x14ac:dyDescent="0.25">
      <c r="A1573" s="2">
        <v>6704</v>
      </c>
      <c r="B1573" s="70">
        <v>26814</v>
      </c>
      <c r="C1573" s="4" t="s">
        <v>32</v>
      </c>
      <c r="D1573" s="5">
        <v>44167</v>
      </c>
      <c r="E1573" s="33" t="s">
        <v>1204</v>
      </c>
      <c r="F1573" s="65">
        <v>44168</v>
      </c>
      <c r="G1573" s="4" t="s">
        <v>16</v>
      </c>
      <c r="H1573" s="1">
        <v>1</v>
      </c>
      <c r="I1573" s="1">
        <v>2</v>
      </c>
      <c r="J1573" s="2" t="s">
        <v>1356</v>
      </c>
      <c r="K1573" s="68" t="s">
        <v>18</v>
      </c>
      <c r="L1573" s="2" t="s">
        <v>1204</v>
      </c>
      <c r="M1573" s="2" t="s">
        <v>19</v>
      </c>
      <c r="N1573" s="2" t="s">
        <v>20</v>
      </c>
    </row>
    <row r="1574" spans="1:14" ht="14.25" customHeight="1" x14ac:dyDescent="0.25">
      <c r="A1574" s="2">
        <v>6705</v>
      </c>
      <c r="B1574" s="70">
        <v>26815</v>
      </c>
      <c r="C1574" s="4" t="s">
        <v>14</v>
      </c>
      <c r="D1574" s="5">
        <v>44167</v>
      </c>
      <c r="E1574" s="33" t="s">
        <v>1204</v>
      </c>
      <c r="F1574" s="65">
        <v>44168</v>
      </c>
      <c r="G1574" s="4" t="s">
        <v>16</v>
      </c>
      <c r="H1574" s="1">
        <v>1</v>
      </c>
      <c r="I1574" s="1">
        <v>2</v>
      </c>
      <c r="J1574" s="2" t="s">
        <v>1357</v>
      </c>
      <c r="K1574" s="68" t="s">
        <v>18</v>
      </c>
      <c r="L1574" s="2" t="s">
        <v>1204</v>
      </c>
      <c r="M1574" s="2" t="s">
        <v>19</v>
      </c>
      <c r="N1574" s="2" t="s">
        <v>20</v>
      </c>
    </row>
    <row r="1575" spans="1:14" ht="14.25" customHeight="1" x14ac:dyDescent="0.25">
      <c r="A1575" s="2">
        <v>6706</v>
      </c>
      <c r="B1575" s="70">
        <v>26816</v>
      </c>
      <c r="C1575" s="4" t="s">
        <v>14</v>
      </c>
      <c r="D1575" s="5">
        <v>44167</v>
      </c>
      <c r="E1575" s="33" t="s">
        <v>1204</v>
      </c>
      <c r="F1575" s="65">
        <v>44168</v>
      </c>
      <c r="G1575" s="4" t="s">
        <v>16</v>
      </c>
      <c r="H1575" s="1">
        <v>1</v>
      </c>
      <c r="I1575" s="1">
        <v>2</v>
      </c>
      <c r="J1575" s="2" t="s">
        <v>1358</v>
      </c>
      <c r="K1575" s="68" t="s">
        <v>18</v>
      </c>
      <c r="L1575" s="2" t="s">
        <v>1204</v>
      </c>
      <c r="M1575" s="2" t="s">
        <v>19</v>
      </c>
      <c r="N1575" s="2" t="s">
        <v>20</v>
      </c>
    </row>
    <row r="1576" spans="1:14" ht="14.25" customHeight="1" x14ac:dyDescent="0.25">
      <c r="A1576" s="2">
        <v>6707</v>
      </c>
      <c r="B1576" s="70">
        <v>26817</v>
      </c>
      <c r="C1576" s="4" t="s">
        <v>21</v>
      </c>
      <c r="D1576" s="5">
        <v>44167</v>
      </c>
      <c r="E1576" s="33" t="s">
        <v>1204</v>
      </c>
      <c r="F1576" s="65" t="s">
        <v>34</v>
      </c>
      <c r="G1576" s="4" t="s">
        <v>34</v>
      </c>
      <c r="H1576" s="1" t="s">
        <v>35</v>
      </c>
      <c r="I1576" s="1" t="s">
        <v>35</v>
      </c>
      <c r="J1576" s="2" t="s">
        <v>1359</v>
      </c>
      <c r="K1576" s="68" t="s">
        <v>37</v>
      </c>
      <c r="L1576" s="4" t="s">
        <v>34</v>
      </c>
      <c r="M1576" s="2" t="s">
        <v>38</v>
      </c>
      <c r="N1576" s="2" t="s">
        <v>34</v>
      </c>
    </row>
    <row r="1577" spans="1:14" ht="14.25" customHeight="1" x14ac:dyDescent="0.25">
      <c r="A1577" s="2">
        <v>6708</v>
      </c>
      <c r="B1577" s="70">
        <v>26818</v>
      </c>
      <c r="C1577" s="4" t="s">
        <v>14</v>
      </c>
      <c r="D1577" s="5">
        <v>44167</v>
      </c>
      <c r="E1577" s="33" t="s">
        <v>1204</v>
      </c>
      <c r="F1577" s="65">
        <v>44168</v>
      </c>
      <c r="G1577" s="4" t="s">
        <v>16</v>
      </c>
      <c r="H1577" s="1">
        <v>1</v>
      </c>
      <c r="I1577" s="1">
        <v>2</v>
      </c>
      <c r="J1577" s="2" t="s">
        <v>1360</v>
      </c>
      <c r="K1577" s="68" t="s">
        <v>18</v>
      </c>
      <c r="L1577" s="2" t="s">
        <v>1204</v>
      </c>
      <c r="M1577" s="2" t="s">
        <v>19</v>
      </c>
      <c r="N1577" s="2" t="s">
        <v>20</v>
      </c>
    </row>
    <row r="1578" spans="1:14" ht="14.25" customHeight="1" x14ac:dyDescent="0.25">
      <c r="A1578" s="2">
        <v>6709</v>
      </c>
      <c r="B1578" s="70">
        <v>26819</v>
      </c>
      <c r="C1578" s="4" t="s">
        <v>21</v>
      </c>
      <c r="D1578" s="5">
        <v>44167</v>
      </c>
      <c r="E1578" s="33" t="s">
        <v>1204</v>
      </c>
      <c r="F1578" s="65">
        <v>44168</v>
      </c>
      <c r="G1578" s="4" t="s">
        <v>16</v>
      </c>
      <c r="H1578" s="1">
        <v>1</v>
      </c>
      <c r="I1578" s="1">
        <v>2</v>
      </c>
      <c r="J1578" s="2" t="s">
        <v>1361</v>
      </c>
      <c r="K1578" s="68" t="s">
        <v>18</v>
      </c>
      <c r="L1578" s="2" t="s">
        <v>1204</v>
      </c>
      <c r="M1578" s="2" t="s">
        <v>19</v>
      </c>
      <c r="N1578" s="2" t="s">
        <v>20</v>
      </c>
    </row>
    <row r="1579" spans="1:14" ht="14.25" customHeight="1" x14ac:dyDescent="0.25">
      <c r="A1579" s="2">
        <v>6710</v>
      </c>
      <c r="B1579" s="70">
        <v>26820</v>
      </c>
      <c r="C1579" s="4" t="s">
        <v>14</v>
      </c>
      <c r="D1579" s="5">
        <v>44168</v>
      </c>
      <c r="E1579" s="33" t="s">
        <v>1204</v>
      </c>
      <c r="F1579" s="65">
        <v>44168</v>
      </c>
      <c r="G1579" s="4" t="s">
        <v>16</v>
      </c>
      <c r="H1579" s="1">
        <v>0</v>
      </c>
      <c r="I1579" s="1">
        <v>1</v>
      </c>
      <c r="J1579" s="2" t="s">
        <v>197</v>
      </c>
      <c r="K1579" s="68" t="s">
        <v>18</v>
      </c>
      <c r="L1579" s="2" t="s">
        <v>1204</v>
      </c>
      <c r="M1579" s="2" t="s">
        <v>19</v>
      </c>
      <c r="N1579" s="2" t="s">
        <v>20</v>
      </c>
    </row>
    <row r="1580" spans="1:14" ht="14.25" customHeight="1" x14ac:dyDescent="0.25">
      <c r="A1580" s="2">
        <v>6711</v>
      </c>
      <c r="B1580" s="70">
        <v>26821</v>
      </c>
      <c r="C1580" s="4" t="s">
        <v>21</v>
      </c>
      <c r="D1580" s="5">
        <v>44168</v>
      </c>
      <c r="E1580" s="33" t="s">
        <v>1204</v>
      </c>
      <c r="F1580" s="69">
        <v>44169</v>
      </c>
      <c r="G1580" s="4" t="s">
        <v>16</v>
      </c>
      <c r="H1580" s="1">
        <v>1</v>
      </c>
      <c r="I1580" s="1">
        <v>2</v>
      </c>
      <c r="J1580" s="2" t="s">
        <v>1362</v>
      </c>
      <c r="K1580" s="68" t="s">
        <v>18</v>
      </c>
      <c r="L1580" s="2" t="s">
        <v>1204</v>
      </c>
      <c r="M1580" s="2" t="s">
        <v>19</v>
      </c>
      <c r="N1580" s="2" t="s">
        <v>20</v>
      </c>
    </row>
    <row r="1581" spans="1:14" ht="14.25" customHeight="1" x14ac:dyDescent="0.25">
      <c r="A1581" s="2">
        <v>6712</v>
      </c>
      <c r="B1581" s="70">
        <v>26822</v>
      </c>
      <c r="C1581" s="4" t="s">
        <v>14</v>
      </c>
      <c r="D1581" s="5">
        <v>44168</v>
      </c>
      <c r="E1581" s="33" t="s">
        <v>1204</v>
      </c>
      <c r="F1581" s="65">
        <v>44168</v>
      </c>
      <c r="G1581" s="4" t="s">
        <v>16</v>
      </c>
      <c r="H1581" s="1">
        <v>0</v>
      </c>
      <c r="I1581" s="1">
        <v>1</v>
      </c>
      <c r="J1581" s="2" t="s">
        <v>1363</v>
      </c>
      <c r="K1581" s="68" t="s">
        <v>18</v>
      </c>
      <c r="L1581" s="2" t="s">
        <v>1204</v>
      </c>
      <c r="M1581" s="2" t="s">
        <v>19</v>
      </c>
      <c r="N1581" s="2" t="s">
        <v>20</v>
      </c>
    </row>
    <row r="1582" spans="1:14" ht="14.25" customHeight="1" x14ac:dyDescent="0.25">
      <c r="A1582" s="2">
        <v>6713</v>
      </c>
      <c r="B1582" s="70">
        <v>26823</v>
      </c>
      <c r="C1582" s="4" t="s">
        <v>14</v>
      </c>
      <c r="D1582" s="5">
        <v>44168</v>
      </c>
      <c r="E1582" s="33" t="s">
        <v>1204</v>
      </c>
      <c r="F1582" s="65">
        <v>44168</v>
      </c>
      <c r="G1582" s="4" t="s">
        <v>16</v>
      </c>
      <c r="H1582" s="1">
        <v>0</v>
      </c>
      <c r="I1582" s="1">
        <v>1</v>
      </c>
      <c r="J1582" s="2" t="s">
        <v>1364</v>
      </c>
      <c r="K1582" s="68" t="s">
        <v>18</v>
      </c>
      <c r="L1582" s="2" t="s">
        <v>1204</v>
      </c>
      <c r="M1582" s="2" t="s">
        <v>19</v>
      </c>
      <c r="N1582" s="2" t="s">
        <v>20</v>
      </c>
    </row>
    <row r="1583" spans="1:14" ht="14.25" customHeight="1" x14ac:dyDescent="0.25">
      <c r="A1583" s="2">
        <v>6714</v>
      </c>
      <c r="B1583" s="70">
        <v>26824</v>
      </c>
      <c r="C1583" s="4" t="s">
        <v>14</v>
      </c>
      <c r="D1583" s="5">
        <v>44168</v>
      </c>
      <c r="E1583" s="33" t="s">
        <v>1204</v>
      </c>
      <c r="F1583" s="65">
        <v>44168</v>
      </c>
      <c r="G1583" s="4" t="s">
        <v>16</v>
      </c>
      <c r="H1583" s="1">
        <v>0</v>
      </c>
      <c r="I1583" s="1">
        <v>1</v>
      </c>
      <c r="J1583" s="2" t="s">
        <v>1365</v>
      </c>
      <c r="K1583" s="68" t="s">
        <v>18</v>
      </c>
      <c r="L1583" s="2" t="s">
        <v>1204</v>
      </c>
      <c r="M1583" s="2" t="s">
        <v>19</v>
      </c>
      <c r="N1583" s="2" t="s">
        <v>20</v>
      </c>
    </row>
    <row r="1584" spans="1:14" ht="14.25" customHeight="1" x14ac:dyDescent="0.25">
      <c r="A1584" s="2">
        <v>6715</v>
      </c>
      <c r="B1584" s="70">
        <v>26825</v>
      </c>
      <c r="C1584" s="4" t="s">
        <v>14</v>
      </c>
      <c r="D1584" s="5">
        <v>44168</v>
      </c>
      <c r="E1584" s="33" t="s">
        <v>1204</v>
      </c>
      <c r="F1584" s="65">
        <v>44168</v>
      </c>
      <c r="G1584" s="4" t="s">
        <v>16</v>
      </c>
      <c r="H1584" s="1">
        <v>0</v>
      </c>
      <c r="I1584" s="1">
        <v>1</v>
      </c>
      <c r="J1584" s="2" t="s">
        <v>1366</v>
      </c>
      <c r="K1584" s="68" t="s">
        <v>18</v>
      </c>
      <c r="L1584" s="2" t="s">
        <v>1204</v>
      </c>
      <c r="M1584" s="2" t="s">
        <v>19</v>
      </c>
      <c r="N1584" s="2" t="s">
        <v>20</v>
      </c>
    </row>
    <row r="1585" spans="1:14" ht="14.25" customHeight="1" x14ac:dyDescent="0.25">
      <c r="A1585" s="2">
        <v>6716</v>
      </c>
      <c r="B1585" s="70">
        <v>26826</v>
      </c>
      <c r="C1585" s="4" t="s">
        <v>14</v>
      </c>
      <c r="D1585" s="5">
        <v>44168</v>
      </c>
      <c r="E1585" s="33" t="s">
        <v>1204</v>
      </c>
      <c r="F1585" s="65">
        <v>44168</v>
      </c>
      <c r="G1585" s="4" t="s">
        <v>16</v>
      </c>
      <c r="H1585" s="1">
        <v>0</v>
      </c>
      <c r="I1585" s="1">
        <v>1</v>
      </c>
      <c r="J1585" s="2" t="s">
        <v>1160</v>
      </c>
      <c r="K1585" s="68" t="s">
        <v>18</v>
      </c>
      <c r="L1585" s="2" t="s">
        <v>1204</v>
      </c>
      <c r="M1585" s="2" t="s">
        <v>19</v>
      </c>
      <c r="N1585" s="2" t="s">
        <v>20</v>
      </c>
    </row>
    <row r="1586" spans="1:14" ht="14.25" customHeight="1" x14ac:dyDescent="0.25">
      <c r="A1586" s="2">
        <v>6717</v>
      </c>
      <c r="B1586" s="70">
        <v>26827</v>
      </c>
      <c r="C1586" s="4" t="s">
        <v>14</v>
      </c>
      <c r="D1586" s="5">
        <v>44168</v>
      </c>
      <c r="E1586" s="33" t="s">
        <v>1204</v>
      </c>
      <c r="F1586" s="65">
        <v>44168</v>
      </c>
      <c r="G1586" s="4" t="s">
        <v>16</v>
      </c>
      <c r="H1586" s="1">
        <v>0</v>
      </c>
      <c r="I1586" s="1">
        <v>1</v>
      </c>
      <c r="J1586" s="2" t="s">
        <v>1367</v>
      </c>
      <c r="K1586" s="68" t="s">
        <v>18</v>
      </c>
      <c r="L1586" s="2" t="s">
        <v>1204</v>
      </c>
      <c r="M1586" s="2" t="s">
        <v>19</v>
      </c>
      <c r="N1586" s="2" t="s">
        <v>20</v>
      </c>
    </row>
    <row r="1587" spans="1:14" ht="14.25" customHeight="1" x14ac:dyDescent="0.25">
      <c r="A1587" s="2">
        <v>6718</v>
      </c>
      <c r="B1587" s="70">
        <v>26828</v>
      </c>
      <c r="C1587" s="4" t="s">
        <v>14</v>
      </c>
      <c r="D1587" s="5">
        <v>44168</v>
      </c>
      <c r="E1587" s="33" t="s">
        <v>1204</v>
      </c>
      <c r="F1587" s="65">
        <v>44168</v>
      </c>
      <c r="G1587" s="4" t="s">
        <v>16</v>
      </c>
      <c r="H1587" s="1">
        <v>0</v>
      </c>
      <c r="I1587" s="1">
        <v>1</v>
      </c>
      <c r="J1587" s="2" t="s">
        <v>1368</v>
      </c>
      <c r="K1587" s="68" t="s">
        <v>18</v>
      </c>
      <c r="L1587" s="2" t="s">
        <v>1204</v>
      </c>
      <c r="M1587" s="2" t="s">
        <v>19</v>
      </c>
      <c r="N1587" s="2" t="s">
        <v>20</v>
      </c>
    </row>
    <row r="1588" spans="1:14" ht="14.25" customHeight="1" x14ac:dyDescent="0.25">
      <c r="A1588" s="2">
        <v>6719</v>
      </c>
      <c r="B1588" s="70">
        <v>26829</v>
      </c>
      <c r="C1588" s="4" t="s">
        <v>32</v>
      </c>
      <c r="D1588" s="5">
        <v>44168</v>
      </c>
      <c r="E1588" s="33" t="s">
        <v>1204</v>
      </c>
      <c r="F1588" s="65">
        <v>44168</v>
      </c>
      <c r="G1588" s="4" t="s">
        <v>16</v>
      </c>
      <c r="H1588" s="1">
        <v>0</v>
      </c>
      <c r="I1588" s="1">
        <v>1</v>
      </c>
      <c r="J1588" s="2" t="s">
        <v>1369</v>
      </c>
      <c r="K1588" s="68" t="s">
        <v>18</v>
      </c>
      <c r="L1588" s="2" t="s">
        <v>1204</v>
      </c>
      <c r="M1588" s="2" t="s">
        <v>19</v>
      </c>
      <c r="N1588" s="2" t="s">
        <v>20</v>
      </c>
    </row>
    <row r="1589" spans="1:14" ht="14.25" customHeight="1" x14ac:dyDescent="0.25">
      <c r="A1589" s="2">
        <v>6720</v>
      </c>
      <c r="B1589" s="70">
        <v>26830</v>
      </c>
      <c r="C1589" s="4" t="s">
        <v>14</v>
      </c>
      <c r="D1589" s="5">
        <v>44168</v>
      </c>
      <c r="E1589" s="33" t="s">
        <v>1204</v>
      </c>
      <c r="F1589" s="65">
        <v>44168</v>
      </c>
      <c r="G1589" s="4" t="s">
        <v>16</v>
      </c>
      <c r="H1589" s="1">
        <v>0</v>
      </c>
      <c r="I1589" s="1">
        <v>1</v>
      </c>
      <c r="J1589" s="2" t="s">
        <v>1370</v>
      </c>
      <c r="K1589" s="68" t="s">
        <v>18</v>
      </c>
      <c r="L1589" s="2" t="s">
        <v>1204</v>
      </c>
      <c r="M1589" s="2" t="s">
        <v>19</v>
      </c>
      <c r="N1589" s="2" t="s">
        <v>20</v>
      </c>
    </row>
    <row r="1590" spans="1:14" ht="14.25" customHeight="1" x14ac:dyDescent="0.25">
      <c r="A1590" s="2">
        <v>6721</v>
      </c>
      <c r="B1590" s="70">
        <v>26831</v>
      </c>
      <c r="C1590" s="4" t="s">
        <v>32</v>
      </c>
      <c r="D1590" s="5">
        <v>44168</v>
      </c>
      <c r="E1590" s="33" t="s">
        <v>1204</v>
      </c>
      <c r="F1590" s="65">
        <v>44168</v>
      </c>
      <c r="G1590" s="4" t="s">
        <v>16</v>
      </c>
      <c r="H1590" s="1">
        <v>0</v>
      </c>
      <c r="I1590" s="1">
        <v>1</v>
      </c>
      <c r="J1590" s="2" t="s">
        <v>1371</v>
      </c>
      <c r="K1590" s="68" t="s">
        <v>18</v>
      </c>
      <c r="L1590" s="2" t="s">
        <v>1204</v>
      </c>
      <c r="M1590" s="2" t="s">
        <v>19</v>
      </c>
      <c r="N1590" s="2" t="s">
        <v>20</v>
      </c>
    </row>
    <row r="1591" spans="1:14" ht="14.25" customHeight="1" x14ac:dyDescent="0.25">
      <c r="A1591" s="2">
        <v>6722</v>
      </c>
      <c r="B1591" s="70">
        <v>26832</v>
      </c>
      <c r="C1591" s="4" t="s">
        <v>14</v>
      </c>
      <c r="D1591" s="5">
        <v>44168</v>
      </c>
      <c r="E1591" s="33" t="s">
        <v>1204</v>
      </c>
      <c r="F1591" s="65">
        <v>44168</v>
      </c>
      <c r="G1591" s="4" t="s">
        <v>16</v>
      </c>
      <c r="H1591" s="1">
        <v>0</v>
      </c>
      <c r="I1591" s="1">
        <v>1</v>
      </c>
      <c r="J1591" s="2" t="s">
        <v>1372</v>
      </c>
      <c r="K1591" s="68" t="s">
        <v>18</v>
      </c>
      <c r="L1591" s="2" t="s">
        <v>1204</v>
      </c>
      <c r="M1591" s="2" t="s">
        <v>19</v>
      </c>
      <c r="N1591" s="2" t="s">
        <v>20</v>
      </c>
    </row>
    <row r="1592" spans="1:14" ht="14.25" customHeight="1" x14ac:dyDescent="0.25">
      <c r="A1592" s="2">
        <v>6723</v>
      </c>
      <c r="B1592" s="70">
        <v>26833</v>
      </c>
      <c r="C1592" s="4" t="s">
        <v>32</v>
      </c>
      <c r="D1592" s="5">
        <v>44168</v>
      </c>
      <c r="E1592" s="33" t="s">
        <v>1204</v>
      </c>
      <c r="F1592" s="65">
        <v>44168</v>
      </c>
      <c r="G1592" s="4" t="s">
        <v>16</v>
      </c>
      <c r="H1592" s="1">
        <v>0</v>
      </c>
      <c r="I1592" s="1">
        <v>1</v>
      </c>
      <c r="J1592" s="2" t="s">
        <v>1373</v>
      </c>
      <c r="K1592" s="68" t="s">
        <v>18</v>
      </c>
      <c r="L1592" s="2" t="s">
        <v>1204</v>
      </c>
      <c r="M1592" s="2" t="s">
        <v>19</v>
      </c>
      <c r="N1592" s="2" t="s">
        <v>20</v>
      </c>
    </row>
    <row r="1593" spans="1:14" ht="14.25" customHeight="1" x14ac:dyDescent="0.25">
      <c r="A1593" s="2">
        <v>6724</v>
      </c>
      <c r="B1593" s="70">
        <v>26834</v>
      </c>
      <c r="C1593" s="4" t="s">
        <v>32</v>
      </c>
      <c r="D1593" s="5">
        <v>44168</v>
      </c>
      <c r="E1593" s="33" t="s">
        <v>1204</v>
      </c>
      <c r="F1593" s="65">
        <v>44168</v>
      </c>
      <c r="G1593" s="4" t="s">
        <v>16</v>
      </c>
      <c r="H1593" s="1">
        <v>0</v>
      </c>
      <c r="I1593" s="1">
        <v>1</v>
      </c>
      <c r="J1593" s="2" t="s">
        <v>1374</v>
      </c>
      <c r="K1593" s="68" t="s">
        <v>18</v>
      </c>
      <c r="L1593" s="2" t="s">
        <v>1204</v>
      </c>
      <c r="M1593" s="2" t="s">
        <v>19</v>
      </c>
      <c r="N1593" s="2" t="s">
        <v>20</v>
      </c>
    </row>
    <row r="1594" spans="1:14" ht="14.25" customHeight="1" x14ac:dyDescent="0.25">
      <c r="A1594" s="2">
        <v>6725</v>
      </c>
      <c r="B1594" s="70">
        <v>26835</v>
      </c>
      <c r="C1594" s="4" t="s">
        <v>14</v>
      </c>
      <c r="D1594" s="5">
        <v>44168</v>
      </c>
      <c r="E1594" s="33" t="s">
        <v>1204</v>
      </c>
      <c r="F1594" s="65">
        <v>44168</v>
      </c>
      <c r="G1594" s="4" t="s">
        <v>16</v>
      </c>
      <c r="H1594" s="1">
        <v>0</v>
      </c>
      <c r="I1594" s="1">
        <v>1</v>
      </c>
      <c r="J1594" s="2" t="s">
        <v>1370</v>
      </c>
      <c r="K1594" s="68" t="s">
        <v>18</v>
      </c>
      <c r="L1594" s="2" t="s">
        <v>1204</v>
      </c>
      <c r="M1594" s="2" t="s">
        <v>19</v>
      </c>
      <c r="N1594" s="2" t="s">
        <v>20</v>
      </c>
    </row>
    <row r="1595" spans="1:14" ht="14.25" customHeight="1" x14ac:dyDescent="0.25">
      <c r="A1595" s="2">
        <v>6726</v>
      </c>
      <c r="B1595" s="70">
        <v>26836</v>
      </c>
      <c r="C1595" s="4" t="s">
        <v>14</v>
      </c>
      <c r="D1595" s="5">
        <v>44168</v>
      </c>
      <c r="E1595" s="33" t="s">
        <v>1204</v>
      </c>
      <c r="F1595" s="65">
        <v>44172</v>
      </c>
      <c r="G1595" s="4" t="s">
        <v>16</v>
      </c>
      <c r="H1595" s="1">
        <v>4</v>
      </c>
      <c r="I1595" s="1">
        <v>3</v>
      </c>
      <c r="J1595" s="2" t="s">
        <v>1355</v>
      </c>
      <c r="K1595" s="68" t="s">
        <v>18</v>
      </c>
      <c r="L1595" s="2" t="s">
        <v>1204</v>
      </c>
      <c r="M1595" s="2" t="s">
        <v>19</v>
      </c>
      <c r="N1595" s="2" t="s">
        <v>20</v>
      </c>
    </row>
    <row r="1596" spans="1:14" ht="14.25" customHeight="1" x14ac:dyDescent="0.25">
      <c r="A1596" s="2">
        <v>6727</v>
      </c>
      <c r="B1596" s="70">
        <v>26837</v>
      </c>
      <c r="C1596" s="4" t="s">
        <v>14</v>
      </c>
      <c r="D1596" s="5">
        <v>44168</v>
      </c>
      <c r="E1596" s="33" t="s">
        <v>1204</v>
      </c>
      <c r="F1596" s="65">
        <v>44172</v>
      </c>
      <c r="G1596" s="4" t="s">
        <v>16</v>
      </c>
      <c r="H1596" s="1">
        <v>4</v>
      </c>
      <c r="I1596" s="1">
        <v>3</v>
      </c>
      <c r="J1596" s="2" t="s">
        <v>1375</v>
      </c>
      <c r="K1596" s="68" t="s">
        <v>18</v>
      </c>
      <c r="L1596" s="2" t="s">
        <v>1204</v>
      </c>
      <c r="M1596" s="2" t="s">
        <v>19</v>
      </c>
      <c r="N1596" s="2" t="s">
        <v>20</v>
      </c>
    </row>
    <row r="1597" spans="1:14" ht="14.25" customHeight="1" x14ac:dyDescent="0.25">
      <c r="A1597" s="2">
        <v>6728</v>
      </c>
      <c r="B1597" s="70">
        <v>26838</v>
      </c>
      <c r="C1597" s="4" t="s">
        <v>30</v>
      </c>
      <c r="D1597" s="5">
        <v>44168</v>
      </c>
      <c r="E1597" s="33" t="s">
        <v>1204</v>
      </c>
      <c r="F1597" s="69">
        <v>44169</v>
      </c>
      <c r="G1597" s="4" t="s">
        <v>16</v>
      </c>
      <c r="H1597" s="1">
        <v>1</v>
      </c>
      <c r="I1597" s="1">
        <v>2</v>
      </c>
      <c r="J1597" s="2" t="s">
        <v>1376</v>
      </c>
      <c r="K1597" s="68" t="s">
        <v>18</v>
      </c>
      <c r="L1597" s="2" t="s">
        <v>1204</v>
      </c>
      <c r="M1597" s="2" t="s">
        <v>19</v>
      </c>
      <c r="N1597" s="2" t="s">
        <v>20</v>
      </c>
    </row>
    <row r="1598" spans="1:14" ht="14.25" customHeight="1" x14ac:dyDescent="0.25">
      <c r="A1598" s="2">
        <v>6729</v>
      </c>
      <c r="B1598" s="70">
        <v>26839</v>
      </c>
      <c r="C1598" s="4" t="s">
        <v>14</v>
      </c>
      <c r="D1598" s="5">
        <v>44168</v>
      </c>
      <c r="E1598" s="33" t="s">
        <v>1204</v>
      </c>
      <c r="F1598" s="65">
        <v>44172</v>
      </c>
      <c r="G1598" s="4" t="s">
        <v>16</v>
      </c>
      <c r="H1598" s="1">
        <v>4</v>
      </c>
      <c r="I1598" s="1">
        <v>3</v>
      </c>
      <c r="J1598" s="2" t="s">
        <v>1377</v>
      </c>
      <c r="K1598" s="68" t="s">
        <v>18</v>
      </c>
      <c r="L1598" s="2" t="s">
        <v>1204</v>
      </c>
      <c r="M1598" s="2" t="s">
        <v>19</v>
      </c>
      <c r="N1598" s="2" t="s">
        <v>20</v>
      </c>
    </row>
    <row r="1599" spans="1:14" ht="14.25" customHeight="1" x14ac:dyDescent="0.25">
      <c r="A1599" s="2">
        <v>6730</v>
      </c>
      <c r="B1599" s="70">
        <v>26840</v>
      </c>
      <c r="C1599" s="4" t="s">
        <v>30</v>
      </c>
      <c r="D1599" s="5">
        <v>44168</v>
      </c>
      <c r="E1599" s="33" t="s">
        <v>1204</v>
      </c>
      <c r="F1599" s="65" t="s">
        <v>34</v>
      </c>
      <c r="G1599" s="4" t="s">
        <v>34</v>
      </c>
      <c r="H1599" s="1" t="s">
        <v>35</v>
      </c>
      <c r="I1599" s="1" t="s">
        <v>35</v>
      </c>
      <c r="J1599" s="2" t="s">
        <v>1378</v>
      </c>
      <c r="K1599" s="68" t="s">
        <v>37</v>
      </c>
      <c r="L1599" s="4" t="s">
        <v>34</v>
      </c>
      <c r="M1599" s="2" t="s">
        <v>38</v>
      </c>
      <c r="N1599" s="2" t="s">
        <v>34</v>
      </c>
    </row>
    <row r="1600" spans="1:14" ht="14.25" customHeight="1" x14ac:dyDescent="0.25">
      <c r="A1600" s="2">
        <v>6731</v>
      </c>
      <c r="B1600" s="70">
        <v>26841</v>
      </c>
      <c r="C1600" s="4" t="s">
        <v>21</v>
      </c>
      <c r="D1600" s="5">
        <v>44168</v>
      </c>
      <c r="E1600" s="33" t="s">
        <v>1204</v>
      </c>
      <c r="F1600" s="69">
        <v>44169</v>
      </c>
      <c r="G1600" s="4" t="s">
        <v>16</v>
      </c>
      <c r="H1600" s="1">
        <v>1</v>
      </c>
      <c r="I1600" s="1">
        <v>2</v>
      </c>
      <c r="J1600" s="2" t="s">
        <v>1379</v>
      </c>
      <c r="K1600" s="68" t="s">
        <v>18</v>
      </c>
      <c r="L1600" s="2" t="s">
        <v>1204</v>
      </c>
      <c r="M1600" s="2" t="s">
        <v>19</v>
      </c>
      <c r="N1600" s="2" t="s">
        <v>20</v>
      </c>
    </row>
    <row r="1601" spans="1:14" ht="14.25" customHeight="1" x14ac:dyDescent="0.25">
      <c r="A1601" s="2">
        <v>6732</v>
      </c>
      <c r="B1601" s="70">
        <v>26842</v>
      </c>
      <c r="C1601" s="4" t="s">
        <v>21</v>
      </c>
      <c r="D1601" s="5">
        <v>44168</v>
      </c>
      <c r="E1601" s="33" t="s">
        <v>1204</v>
      </c>
      <c r="F1601" s="69">
        <v>44169</v>
      </c>
      <c r="G1601" s="4" t="s">
        <v>16</v>
      </c>
      <c r="H1601" s="1">
        <v>1</v>
      </c>
      <c r="I1601" s="1">
        <v>2</v>
      </c>
      <c r="J1601" s="2" t="s">
        <v>1380</v>
      </c>
      <c r="K1601" s="68" t="s">
        <v>18</v>
      </c>
      <c r="L1601" s="2" t="s">
        <v>1204</v>
      </c>
      <c r="M1601" s="2" t="s">
        <v>19</v>
      </c>
      <c r="N1601" s="2" t="s">
        <v>20</v>
      </c>
    </row>
    <row r="1602" spans="1:14" ht="14.25" customHeight="1" x14ac:dyDescent="0.25">
      <c r="A1602" s="2">
        <v>6733</v>
      </c>
      <c r="B1602" s="70">
        <v>26843</v>
      </c>
      <c r="C1602" s="4" t="s">
        <v>21</v>
      </c>
      <c r="D1602" s="5">
        <v>44168</v>
      </c>
      <c r="E1602" s="33" t="s">
        <v>1204</v>
      </c>
      <c r="F1602" s="69">
        <v>44169</v>
      </c>
      <c r="G1602" s="4" t="s">
        <v>16</v>
      </c>
      <c r="H1602" s="1">
        <v>1</v>
      </c>
      <c r="I1602" s="1">
        <v>2</v>
      </c>
      <c r="J1602" s="2" t="s">
        <v>977</v>
      </c>
      <c r="K1602" s="68" t="s">
        <v>18</v>
      </c>
      <c r="L1602" s="2" t="s">
        <v>1204</v>
      </c>
      <c r="M1602" s="2" t="s">
        <v>19</v>
      </c>
      <c r="N1602" s="2" t="s">
        <v>20</v>
      </c>
    </row>
    <row r="1603" spans="1:14" ht="14.25" customHeight="1" x14ac:dyDescent="0.25">
      <c r="A1603" s="2">
        <v>6734</v>
      </c>
      <c r="B1603" s="70">
        <v>26844</v>
      </c>
      <c r="C1603" s="4" t="s">
        <v>21</v>
      </c>
      <c r="D1603" s="5">
        <v>44168</v>
      </c>
      <c r="E1603" s="33" t="s">
        <v>1204</v>
      </c>
      <c r="F1603" s="65">
        <v>44172</v>
      </c>
      <c r="G1603" s="4" t="s">
        <v>16</v>
      </c>
      <c r="H1603" s="1">
        <v>4</v>
      </c>
      <c r="I1603" s="1">
        <v>3</v>
      </c>
      <c r="J1603" s="2" t="s">
        <v>1194</v>
      </c>
      <c r="K1603" s="68" t="s">
        <v>18</v>
      </c>
      <c r="L1603" s="2" t="s">
        <v>1204</v>
      </c>
      <c r="M1603" s="2" t="s">
        <v>19</v>
      </c>
      <c r="N1603" s="2" t="s">
        <v>20</v>
      </c>
    </row>
    <row r="1604" spans="1:14" ht="14.25" customHeight="1" x14ac:dyDescent="0.25">
      <c r="A1604" s="2">
        <v>6735</v>
      </c>
      <c r="B1604" s="70">
        <v>26845</v>
      </c>
      <c r="C1604" s="4" t="s">
        <v>14</v>
      </c>
      <c r="D1604" s="5">
        <v>44168</v>
      </c>
      <c r="E1604" s="33" t="s">
        <v>1204</v>
      </c>
      <c r="F1604" s="65">
        <v>44172</v>
      </c>
      <c r="G1604" s="4" t="s">
        <v>16</v>
      </c>
      <c r="H1604" s="1">
        <v>4</v>
      </c>
      <c r="I1604" s="1">
        <v>3</v>
      </c>
      <c r="J1604" s="2" t="s">
        <v>1381</v>
      </c>
      <c r="K1604" s="68" t="s">
        <v>18</v>
      </c>
      <c r="L1604" s="2" t="s">
        <v>1204</v>
      </c>
      <c r="M1604" s="2" t="s">
        <v>19</v>
      </c>
      <c r="N1604" s="2" t="s">
        <v>20</v>
      </c>
    </row>
    <row r="1605" spans="1:14" ht="14.25" customHeight="1" x14ac:dyDescent="0.25">
      <c r="A1605" s="2">
        <v>6736</v>
      </c>
      <c r="B1605" s="70">
        <v>26846</v>
      </c>
      <c r="C1605" s="4" t="s">
        <v>21</v>
      </c>
      <c r="D1605" s="5">
        <v>44168</v>
      </c>
      <c r="E1605" s="33" t="s">
        <v>1204</v>
      </c>
      <c r="F1605" s="69">
        <v>44169</v>
      </c>
      <c r="G1605" s="4" t="s">
        <v>16</v>
      </c>
      <c r="H1605" s="1">
        <v>1</v>
      </c>
      <c r="I1605" s="1">
        <v>2</v>
      </c>
      <c r="J1605" s="2" t="s">
        <v>977</v>
      </c>
      <c r="K1605" s="68" t="s">
        <v>18</v>
      </c>
      <c r="L1605" s="2" t="s">
        <v>1204</v>
      </c>
      <c r="M1605" s="2" t="s">
        <v>19</v>
      </c>
      <c r="N1605" s="2" t="s">
        <v>20</v>
      </c>
    </row>
    <row r="1606" spans="1:14" ht="14.25" customHeight="1" x14ac:dyDescent="0.25">
      <c r="A1606" s="2">
        <v>6737</v>
      </c>
      <c r="B1606" s="70">
        <v>26847</v>
      </c>
      <c r="C1606" s="4" t="s">
        <v>14</v>
      </c>
      <c r="D1606" s="5">
        <v>44168</v>
      </c>
      <c r="E1606" s="33" t="s">
        <v>1204</v>
      </c>
      <c r="F1606" s="65">
        <v>44172</v>
      </c>
      <c r="G1606" s="4" t="s">
        <v>16</v>
      </c>
      <c r="H1606" s="1">
        <v>4</v>
      </c>
      <c r="I1606" s="1">
        <v>3</v>
      </c>
      <c r="J1606" s="2" t="s">
        <v>1382</v>
      </c>
      <c r="K1606" s="68" t="s">
        <v>18</v>
      </c>
      <c r="L1606" s="2" t="s">
        <v>1204</v>
      </c>
      <c r="M1606" s="2" t="s">
        <v>19</v>
      </c>
      <c r="N1606" s="2" t="s">
        <v>20</v>
      </c>
    </row>
    <row r="1607" spans="1:14" ht="14.25" customHeight="1" x14ac:dyDescent="0.25">
      <c r="A1607" s="2">
        <v>6738</v>
      </c>
      <c r="B1607" s="70">
        <v>26848</v>
      </c>
      <c r="C1607" s="4" t="s">
        <v>14</v>
      </c>
      <c r="D1607" s="5">
        <v>44168</v>
      </c>
      <c r="E1607" s="33" t="s">
        <v>1204</v>
      </c>
      <c r="F1607" s="65">
        <v>44172</v>
      </c>
      <c r="G1607" s="4" t="s">
        <v>16</v>
      </c>
      <c r="H1607" s="1">
        <v>4</v>
      </c>
      <c r="I1607" s="1">
        <v>3</v>
      </c>
      <c r="J1607" s="2" t="s">
        <v>1318</v>
      </c>
      <c r="K1607" s="68" t="s">
        <v>18</v>
      </c>
      <c r="L1607" s="2" t="s">
        <v>1204</v>
      </c>
      <c r="M1607" s="2" t="s">
        <v>19</v>
      </c>
      <c r="N1607" s="2" t="s">
        <v>20</v>
      </c>
    </row>
    <row r="1608" spans="1:14" ht="14.25" customHeight="1" x14ac:dyDescent="0.25">
      <c r="A1608" s="2">
        <v>6739</v>
      </c>
      <c r="B1608" s="70">
        <v>26849</v>
      </c>
      <c r="C1608" s="4" t="s">
        <v>14</v>
      </c>
      <c r="D1608" s="5">
        <v>44168</v>
      </c>
      <c r="E1608" s="33" t="s">
        <v>1204</v>
      </c>
      <c r="F1608" s="65">
        <v>44172</v>
      </c>
      <c r="G1608" s="4" t="s">
        <v>16</v>
      </c>
      <c r="H1608" s="1">
        <v>4</v>
      </c>
      <c r="I1608" s="1">
        <v>3</v>
      </c>
      <c r="J1608" s="2" t="s">
        <v>1383</v>
      </c>
      <c r="K1608" s="68" t="s">
        <v>18</v>
      </c>
      <c r="L1608" s="2" t="s">
        <v>1204</v>
      </c>
      <c r="M1608" s="2" t="s">
        <v>19</v>
      </c>
      <c r="N1608" s="2" t="s">
        <v>20</v>
      </c>
    </row>
    <row r="1609" spans="1:14" ht="14.25" customHeight="1" x14ac:dyDescent="0.25">
      <c r="A1609" s="2">
        <v>6740</v>
      </c>
      <c r="B1609" s="70">
        <v>26850</v>
      </c>
      <c r="C1609" s="4" t="s">
        <v>30</v>
      </c>
      <c r="D1609" s="5">
        <v>44168</v>
      </c>
      <c r="E1609" s="33" t="s">
        <v>1204</v>
      </c>
      <c r="F1609" s="69">
        <v>44169</v>
      </c>
      <c r="G1609" s="4" t="s">
        <v>16</v>
      </c>
      <c r="H1609" s="1">
        <v>1</v>
      </c>
      <c r="I1609" s="1">
        <v>2</v>
      </c>
      <c r="J1609" s="2" t="s">
        <v>977</v>
      </c>
      <c r="K1609" s="68" t="s">
        <v>18</v>
      </c>
      <c r="L1609" s="2" t="s">
        <v>1204</v>
      </c>
      <c r="M1609" s="2" t="s">
        <v>19</v>
      </c>
      <c r="N1609" s="2" t="s">
        <v>20</v>
      </c>
    </row>
    <row r="1610" spans="1:14" ht="14.25" customHeight="1" x14ac:dyDescent="0.25">
      <c r="A1610" s="2">
        <v>6741</v>
      </c>
      <c r="B1610" s="70">
        <v>26851</v>
      </c>
      <c r="C1610" s="4" t="s">
        <v>14</v>
      </c>
      <c r="D1610" s="5">
        <v>44168</v>
      </c>
      <c r="E1610" s="33" t="s">
        <v>1204</v>
      </c>
      <c r="F1610" s="65">
        <v>44172</v>
      </c>
      <c r="G1610" s="4" t="s">
        <v>16</v>
      </c>
      <c r="H1610" s="1">
        <v>4</v>
      </c>
      <c r="I1610" s="1">
        <v>3</v>
      </c>
      <c r="J1610" s="2" t="s">
        <v>1384</v>
      </c>
      <c r="K1610" s="68" t="s">
        <v>18</v>
      </c>
      <c r="L1610" s="2" t="s">
        <v>1204</v>
      </c>
      <c r="M1610" s="2" t="s">
        <v>19</v>
      </c>
      <c r="N1610" s="2" t="s">
        <v>20</v>
      </c>
    </row>
    <row r="1611" spans="1:14" ht="14.25" customHeight="1" x14ac:dyDescent="0.25">
      <c r="A1611" s="2">
        <v>6742</v>
      </c>
      <c r="B1611" s="70">
        <v>26852</v>
      </c>
      <c r="C1611" s="4" t="s">
        <v>21</v>
      </c>
      <c r="D1611" s="5">
        <v>44168</v>
      </c>
      <c r="E1611" s="33" t="s">
        <v>1204</v>
      </c>
      <c r="F1611" s="69">
        <v>44169</v>
      </c>
      <c r="G1611" s="4" t="s">
        <v>16</v>
      </c>
      <c r="H1611" s="1">
        <v>1</v>
      </c>
      <c r="I1611" s="1">
        <v>2</v>
      </c>
      <c r="J1611" s="2" t="s">
        <v>1385</v>
      </c>
      <c r="K1611" s="68" t="s">
        <v>18</v>
      </c>
      <c r="L1611" s="2" t="s">
        <v>1204</v>
      </c>
      <c r="M1611" s="2" t="s">
        <v>19</v>
      </c>
      <c r="N1611" s="2" t="s">
        <v>20</v>
      </c>
    </row>
    <row r="1612" spans="1:14" ht="14.25" customHeight="1" x14ac:dyDescent="0.25">
      <c r="A1612" s="2">
        <v>6743</v>
      </c>
      <c r="B1612" s="70">
        <v>26853</v>
      </c>
      <c r="C1612" s="4" t="s">
        <v>14</v>
      </c>
      <c r="D1612" s="5">
        <v>44168</v>
      </c>
      <c r="E1612" s="33" t="s">
        <v>1204</v>
      </c>
      <c r="F1612" s="65">
        <v>44172</v>
      </c>
      <c r="G1612" s="4" t="s">
        <v>16</v>
      </c>
      <c r="H1612" s="1">
        <v>4</v>
      </c>
      <c r="I1612" s="1">
        <v>3</v>
      </c>
      <c r="J1612" s="2" t="s">
        <v>1386</v>
      </c>
      <c r="K1612" s="68" t="s">
        <v>18</v>
      </c>
      <c r="L1612" s="2" t="s">
        <v>1204</v>
      </c>
      <c r="M1612" s="2" t="s">
        <v>19</v>
      </c>
      <c r="N1612" s="2" t="s">
        <v>20</v>
      </c>
    </row>
    <row r="1613" spans="1:14" ht="14.25" customHeight="1" x14ac:dyDescent="0.25">
      <c r="A1613" s="2">
        <v>6744</v>
      </c>
      <c r="B1613" s="70">
        <v>26854</v>
      </c>
      <c r="C1613" s="4" t="s">
        <v>14</v>
      </c>
      <c r="D1613" s="5">
        <v>44168</v>
      </c>
      <c r="E1613" s="33" t="s">
        <v>1204</v>
      </c>
      <c r="F1613" s="65">
        <v>44172</v>
      </c>
      <c r="G1613" s="4" t="s">
        <v>16</v>
      </c>
      <c r="H1613" s="1">
        <v>4</v>
      </c>
      <c r="I1613" s="1">
        <v>3</v>
      </c>
      <c r="J1613" s="2" t="s">
        <v>1387</v>
      </c>
      <c r="K1613" s="68" t="s">
        <v>18</v>
      </c>
      <c r="L1613" s="2" t="s">
        <v>1204</v>
      </c>
      <c r="M1613" s="2" t="s">
        <v>19</v>
      </c>
      <c r="N1613" s="2" t="s">
        <v>20</v>
      </c>
    </row>
    <row r="1614" spans="1:14" ht="14.25" customHeight="1" x14ac:dyDescent="0.25">
      <c r="A1614" s="2">
        <v>6745</v>
      </c>
      <c r="B1614" s="70">
        <v>26855</v>
      </c>
      <c r="C1614" s="4" t="s">
        <v>21</v>
      </c>
      <c r="D1614" s="5">
        <v>44168</v>
      </c>
      <c r="E1614" s="33" t="s">
        <v>1204</v>
      </c>
      <c r="F1614" s="65">
        <v>44172</v>
      </c>
      <c r="G1614" s="4" t="s">
        <v>16</v>
      </c>
      <c r="H1614" s="1">
        <v>4</v>
      </c>
      <c r="I1614" s="1">
        <v>3</v>
      </c>
      <c r="J1614" s="2" t="s">
        <v>977</v>
      </c>
      <c r="K1614" s="68" t="s">
        <v>18</v>
      </c>
      <c r="L1614" s="2" t="s">
        <v>1204</v>
      </c>
      <c r="M1614" s="2" t="s">
        <v>19</v>
      </c>
      <c r="N1614" s="2" t="s">
        <v>20</v>
      </c>
    </row>
    <row r="1615" spans="1:14" ht="14.25" customHeight="1" x14ac:dyDescent="0.25">
      <c r="A1615" s="2">
        <v>6746</v>
      </c>
      <c r="B1615" s="70">
        <v>26856</v>
      </c>
      <c r="C1615" s="4" t="s">
        <v>21</v>
      </c>
      <c r="D1615" s="5">
        <v>44168</v>
      </c>
      <c r="E1615" s="33" t="s">
        <v>1204</v>
      </c>
      <c r="F1615" s="65">
        <v>44172</v>
      </c>
      <c r="G1615" s="4" t="s">
        <v>16</v>
      </c>
      <c r="H1615" s="1">
        <v>4</v>
      </c>
      <c r="I1615" s="1">
        <v>3</v>
      </c>
      <c r="J1615" s="2" t="s">
        <v>1387</v>
      </c>
      <c r="K1615" s="68" t="s">
        <v>18</v>
      </c>
      <c r="L1615" s="2" t="s">
        <v>1204</v>
      </c>
      <c r="M1615" s="2" t="s">
        <v>19</v>
      </c>
      <c r="N1615" s="2" t="s">
        <v>20</v>
      </c>
    </row>
    <row r="1616" spans="1:14" ht="14.25" customHeight="1" x14ac:dyDescent="0.25">
      <c r="A1616" s="2">
        <v>6747</v>
      </c>
      <c r="B1616" s="70">
        <v>26857</v>
      </c>
      <c r="C1616" s="4" t="s">
        <v>14</v>
      </c>
      <c r="D1616" s="5">
        <v>44168</v>
      </c>
      <c r="E1616" s="33" t="s">
        <v>1204</v>
      </c>
      <c r="F1616" s="65">
        <v>44172</v>
      </c>
      <c r="G1616" s="4" t="s">
        <v>16</v>
      </c>
      <c r="H1616" s="1">
        <v>4</v>
      </c>
      <c r="I1616" s="1">
        <v>3</v>
      </c>
      <c r="J1616" s="2" t="s">
        <v>1388</v>
      </c>
      <c r="K1616" s="68" t="s">
        <v>18</v>
      </c>
      <c r="L1616" s="2" t="s">
        <v>1204</v>
      </c>
      <c r="M1616" s="2" t="s">
        <v>19</v>
      </c>
      <c r="N1616" s="2" t="s">
        <v>20</v>
      </c>
    </row>
    <row r="1617" spans="1:14" ht="14.25" customHeight="1" x14ac:dyDescent="0.25">
      <c r="A1617" s="2">
        <v>6748</v>
      </c>
      <c r="B1617" s="70">
        <v>26858</v>
      </c>
      <c r="C1617" s="4" t="s">
        <v>32</v>
      </c>
      <c r="D1617" s="5">
        <v>44168</v>
      </c>
      <c r="E1617" s="33" t="s">
        <v>1204</v>
      </c>
      <c r="F1617" s="65">
        <v>44172</v>
      </c>
      <c r="G1617" s="4" t="s">
        <v>16</v>
      </c>
      <c r="H1617" s="1">
        <v>4</v>
      </c>
      <c r="I1617" s="1">
        <v>3</v>
      </c>
      <c r="J1617" s="2" t="s">
        <v>1389</v>
      </c>
      <c r="K1617" s="68" t="s">
        <v>18</v>
      </c>
      <c r="L1617" s="2" t="s">
        <v>1204</v>
      </c>
      <c r="M1617" s="2" t="s">
        <v>19</v>
      </c>
      <c r="N1617" s="2" t="s">
        <v>20</v>
      </c>
    </row>
    <row r="1618" spans="1:14" ht="14.25" customHeight="1" x14ac:dyDescent="0.25">
      <c r="A1618" s="2">
        <v>6749</v>
      </c>
      <c r="B1618" s="70">
        <v>26859</v>
      </c>
      <c r="C1618" s="4" t="s">
        <v>32</v>
      </c>
      <c r="D1618" s="5">
        <v>44168</v>
      </c>
      <c r="E1618" s="33" t="s">
        <v>1204</v>
      </c>
      <c r="F1618" s="65">
        <v>44172</v>
      </c>
      <c r="G1618" s="4" t="s">
        <v>16</v>
      </c>
      <c r="H1618" s="1">
        <v>4</v>
      </c>
      <c r="I1618" s="1">
        <v>3</v>
      </c>
      <c r="J1618" s="2" t="s">
        <v>1390</v>
      </c>
      <c r="K1618" s="68" t="s">
        <v>18</v>
      </c>
      <c r="L1618" s="2" t="s">
        <v>1204</v>
      </c>
      <c r="M1618" s="2" t="s">
        <v>19</v>
      </c>
      <c r="N1618" s="2" t="s">
        <v>20</v>
      </c>
    </row>
    <row r="1619" spans="1:14" ht="14.25" customHeight="1" x14ac:dyDescent="0.25">
      <c r="A1619" s="2">
        <v>6750</v>
      </c>
      <c r="B1619" s="70">
        <v>26860</v>
      </c>
      <c r="C1619" s="4" t="s">
        <v>14</v>
      </c>
      <c r="D1619" s="5">
        <v>44168</v>
      </c>
      <c r="E1619" s="33" t="s">
        <v>1204</v>
      </c>
      <c r="F1619" s="65">
        <v>44172</v>
      </c>
      <c r="G1619" s="4" t="s">
        <v>16</v>
      </c>
      <c r="H1619" s="1">
        <v>4</v>
      </c>
      <c r="I1619" s="1">
        <v>3</v>
      </c>
      <c r="J1619" s="2" t="s">
        <v>1391</v>
      </c>
      <c r="K1619" s="68" t="s">
        <v>18</v>
      </c>
      <c r="L1619" s="2" t="s">
        <v>1204</v>
      </c>
      <c r="M1619" s="2" t="s">
        <v>19</v>
      </c>
      <c r="N1619" s="2" t="s">
        <v>20</v>
      </c>
    </row>
    <row r="1620" spans="1:14" ht="14.25" customHeight="1" x14ac:dyDescent="0.25">
      <c r="A1620" s="2">
        <v>6751</v>
      </c>
      <c r="B1620" s="70">
        <v>26861</v>
      </c>
      <c r="C1620" s="4" t="s">
        <v>30</v>
      </c>
      <c r="D1620" s="5">
        <v>44168</v>
      </c>
      <c r="E1620" s="33" t="s">
        <v>1204</v>
      </c>
      <c r="F1620" s="65">
        <v>44172</v>
      </c>
      <c r="G1620" s="4" t="s">
        <v>16</v>
      </c>
      <c r="H1620" s="1">
        <v>4</v>
      </c>
      <c r="I1620" s="1">
        <v>3</v>
      </c>
      <c r="J1620" s="2" t="s">
        <v>1392</v>
      </c>
      <c r="K1620" s="68" t="s">
        <v>18</v>
      </c>
      <c r="L1620" s="2" t="s">
        <v>1204</v>
      </c>
      <c r="M1620" s="2" t="s">
        <v>19</v>
      </c>
      <c r="N1620" s="2" t="s">
        <v>20</v>
      </c>
    </row>
    <row r="1621" spans="1:14" ht="14.25" customHeight="1" x14ac:dyDescent="0.25">
      <c r="A1621" s="2">
        <v>6752</v>
      </c>
      <c r="B1621" s="70">
        <v>26862</v>
      </c>
      <c r="C1621" s="4" t="s">
        <v>32</v>
      </c>
      <c r="D1621" s="5">
        <v>44169</v>
      </c>
      <c r="E1621" s="33" t="s">
        <v>1204</v>
      </c>
      <c r="F1621" s="65">
        <v>44172</v>
      </c>
      <c r="G1621" s="4" t="s">
        <v>16</v>
      </c>
      <c r="H1621" s="1">
        <v>3</v>
      </c>
      <c r="I1621" s="1">
        <v>2</v>
      </c>
      <c r="J1621" s="2" t="s">
        <v>1393</v>
      </c>
      <c r="K1621" s="68" t="s">
        <v>18</v>
      </c>
      <c r="L1621" s="2" t="s">
        <v>1204</v>
      </c>
      <c r="M1621" s="2" t="s">
        <v>19</v>
      </c>
      <c r="N1621" s="2" t="s">
        <v>20</v>
      </c>
    </row>
    <row r="1622" spans="1:14" ht="14.25" customHeight="1" x14ac:dyDescent="0.25">
      <c r="A1622" s="2">
        <v>6753</v>
      </c>
      <c r="B1622" s="70">
        <v>26863</v>
      </c>
      <c r="C1622" s="4" t="s">
        <v>21</v>
      </c>
      <c r="D1622" s="5">
        <v>44169</v>
      </c>
      <c r="E1622" s="33" t="s">
        <v>1204</v>
      </c>
      <c r="F1622" s="65">
        <v>44172</v>
      </c>
      <c r="G1622" s="4" t="s">
        <v>16</v>
      </c>
      <c r="H1622" s="1">
        <v>3</v>
      </c>
      <c r="I1622" s="1">
        <v>2</v>
      </c>
      <c r="J1622" s="2" t="s">
        <v>1335</v>
      </c>
      <c r="K1622" s="68" t="s">
        <v>18</v>
      </c>
      <c r="L1622" s="2" t="s">
        <v>1204</v>
      </c>
      <c r="M1622" s="2" t="s">
        <v>19</v>
      </c>
      <c r="N1622" s="2" t="s">
        <v>20</v>
      </c>
    </row>
    <row r="1623" spans="1:14" ht="14.25" customHeight="1" x14ac:dyDescent="0.25">
      <c r="A1623" s="2">
        <v>6754</v>
      </c>
      <c r="B1623" s="70">
        <v>26864</v>
      </c>
      <c r="C1623" s="4" t="s">
        <v>21</v>
      </c>
      <c r="D1623" s="5">
        <v>44169</v>
      </c>
      <c r="E1623" s="33" t="s">
        <v>1204</v>
      </c>
      <c r="F1623" s="65">
        <v>44172</v>
      </c>
      <c r="G1623" s="4" t="s">
        <v>16</v>
      </c>
      <c r="H1623" s="1">
        <v>3</v>
      </c>
      <c r="I1623" s="1">
        <v>2</v>
      </c>
      <c r="J1623" s="2" t="s">
        <v>1286</v>
      </c>
      <c r="K1623" s="68" t="s">
        <v>18</v>
      </c>
      <c r="L1623" s="2" t="s">
        <v>1204</v>
      </c>
      <c r="M1623" s="2" t="s">
        <v>19</v>
      </c>
      <c r="N1623" s="2" t="s">
        <v>20</v>
      </c>
    </row>
    <row r="1624" spans="1:14" ht="14.25" customHeight="1" x14ac:dyDescent="0.25">
      <c r="A1624" s="2">
        <v>6755</v>
      </c>
      <c r="B1624" s="70">
        <v>26865</v>
      </c>
      <c r="C1624" s="4" t="s">
        <v>30</v>
      </c>
      <c r="D1624" s="5">
        <v>44169</v>
      </c>
      <c r="E1624" s="33" t="s">
        <v>1204</v>
      </c>
      <c r="F1624" s="65" t="s">
        <v>34</v>
      </c>
      <c r="G1624" s="4" t="s">
        <v>34</v>
      </c>
      <c r="H1624" s="1" t="s">
        <v>35</v>
      </c>
      <c r="I1624" s="1" t="s">
        <v>35</v>
      </c>
      <c r="J1624" s="2" t="s">
        <v>1394</v>
      </c>
      <c r="K1624" s="68" t="s">
        <v>37</v>
      </c>
      <c r="L1624" s="4" t="s">
        <v>34</v>
      </c>
      <c r="M1624" s="2" t="s">
        <v>38</v>
      </c>
      <c r="N1624" s="2" t="s">
        <v>34</v>
      </c>
    </row>
    <row r="1625" spans="1:14" ht="14.25" customHeight="1" x14ac:dyDescent="0.25">
      <c r="A1625" s="2">
        <v>6756</v>
      </c>
      <c r="B1625" s="70">
        <v>26866</v>
      </c>
      <c r="C1625" s="4" t="s">
        <v>14</v>
      </c>
      <c r="D1625" s="5">
        <v>44169</v>
      </c>
      <c r="E1625" s="33" t="s">
        <v>1204</v>
      </c>
      <c r="F1625" s="65">
        <v>44172</v>
      </c>
      <c r="G1625" s="4" t="s">
        <v>16</v>
      </c>
      <c r="H1625" s="1">
        <v>3</v>
      </c>
      <c r="I1625" s="1">
        <v>2</v>
      </c>
      <c r="J1625" s="2" t="s">
        <v>1395</v>
      </c>
      <c r="K1625" s="68" t="s">
        <v>18</v>
      </c>
      <c r="L1625" s="2" t="s">
        <v>1204</v>
      </c>
      <c r="M1625" s="2" t="s">
        <v>19</v>
      </c>
      <c r="N1625" s="2" t="s">
        <v>20</v>
      </c>
    </row>
    <row r="1626" spans="1:14" ht="14.25" customHeight="1" x14ac:dyDescent="0.25">
      <c r="A1626" s="2">
        <v>6757</v>
      </c>
      <c r="B1626" s="70">
        <v>26867</v>
      </c>
      <c r="C1626" s="4" t="s">
        <v>21</v>
      </c>
      <c r="D1626" s="5">
        <v>44169</v>
      </c>
      <c r="E1626" s="33" t="s">
        <v>1204</v>
      </c>
      <c r="F1626" s="65">
        <v>44172</v>
      </c>
      <c r="G1626" s="4" t="s">
        <v>16</v>
      </c>
      <c r="H1626" s="1">
        <v>3</v>
      </c>
      <c r="I1626" s="1">
        <v>2</v>
      </c>
      <c r="J1626" s="2" t="s">
        <v>1396</v>
      </c>
      <c r="K1626" s="68" t="s">
        <v>18</v>
      </c>
      <c r="L1626" s="2" t="s">
        <v>1204</v>
      </c>
      <c r="M1626" s="2" t="s">
        <v>19</v>
      </c>
      <c r="N1626" s="2" t="s">
        <v>20</v>
      </c>
    </row>
    <row r="1627" spans="1:14" ht="14.25" customHeight="1" x14ac:dyDescent="0.25">
      <c r="A1627" s="2">
        <v>6758</v>
      </c>
      <c r="B1627" s="70">
        <v>26868</v>
      </c>
      <c r="C1627" s="4" t="s">
        <v>32</v>
      </c>
      <c r="D1627" s="5">
        <v>44169</v>
      </c>
      <c r="E1627" s="33" t="s">
        <v>1204</v>
      </c>
      <c r="F1627" s="65">
        <v>44172</v>
      </c>
      <c r="G1627" s="4" t="s">
        <v>16</v>
      </c>
      <c r="H1627" s="1">
        <v>3</v>
      </c>
      <c r="I1627" s="1">
        <v>2</v>
      </c>
      <c r="J1627" s="2" t="s">
        <v>1397</v>
      </c>
      <c r="K1627" s="68" t="s">
        <v>18</v>
      </c>
      <c r="L1627" s="2" t="s">
        <v>1204</v>
      </c>
      <c r="M1627" s="2" t="s">
        <v>19</v>
      </c>
      <c r="N1627" s="2" t="s">
        <v>20</v>
      </c>
    </row>
    <row r="1628" spans="1:14" ht="14.25" customHeight="1" x14ac:dyDescent="0.25">
      <c r="A1628" s="2">
        <v>6759</v>
      </c>
      <c r="B1628" s="70">
        <v>26869</v>
      </c>
      <c r="C1628" s="4" t="s">
        <v>21</v>
      </c>
      <c r="D1628" s="5">
        <v>44169</v>
      </c>
      <c r="E1628" s="33" t="s">
        <v>1204</v>
      </c>
      <c r="F1628" s="65">
        <v>44172</v>
      </c>
      <c r="G1628" s="4" t="s">
        <v>16</v>
      </c>
      <c r="H1628" s="1">
        <v>3</v>
      </c>
      <c r="I1628" s="1">
        <v>2</v>
      </c>
      <c r="J1628" s="2" t="s">
        <v>1308</v>
      </c>
      <c r="K1628" s="68" t="s">
        <v>18</v>
      </c>
      <c r="L1628" s="2" t="s">
        <v>1204</v>
      </c>
      <c r="M1628" s="2" t="s">
        <v>19</v>
      </c>
      <c r="N1628" s="2" t="s">
        <v>20</v>
      </c>
    </row>
    <row r="1629" spans="1:14" ht="14.25" customHeight="1" x14ac:dyDescent="0.25">
      <c r="A1629" s="2">
        <v>6760</v>
      </c>
      <c r="B1629" s="70">
        <v>26870</v>
      </c>
      <c r="C1629" s="4" t="s">
        <v>21</v>
      </c>
      <c r="D1629" s="5">
        <v>44169</v>
      </c>
      <c r="E1629" s="33" t="s">
        <v>1204</v>
      </c>
      <c r="F1629" s="69">
        <v>44175</v>
      </c>
      <c r="G1629" s="4" t="s">
        <v>16</v>
      </c>
      <c r="H1629" s="1">
        <v>6</v>
      </c>
      <c r="I1629" s="1">
        <v>5</v>
      </c>
      <c r="J1629" s="2" t="s">
        <v>1398</v>
      </c>
      <c r="K1629" s="68" t="s">
        <v>18</v>
      </c>
      <c r="L1629" s="2" t="s">
        <v>1204</v>
      </c>
      <c r="M1629" s="2" t="s">
        <v>19</v>
      </c>
      <c r="N1629" s="2" t="s">
        <v>20</v>
      </c>
    </row>
    <row r="1630" spans="1:14" ht="14.25" customHeight="1" x14ac:dyDescent="0.25">
      <c r="A1630" s="2">
        <v>6761</v>
      </c>
      <c r="B1630" s="70">
        <v>26871</v>
      </c>
      <c r="C1630" s="4" t="s">
        <v>21</v>
      </c>
      <c r="D1630" s="5">
        <v>44169</v>
      </c>
      <c r="E1630" s="33" t="s">
        <v>1204</v>
      </c>
      <c r="F1630" s="69">
        <v>44175</v>
      </c>
      <c r="G1630" s="4" t="s">
        <v>16</v>
      </c>
      <c r="H1630" s="1">
        <v>6</v>
      </c>
      <c r="I1630" s="1">
        <v>5</v>
      </c>
      <c r="J1630" s="2" t="s">
        <v>1399</v>
      </c>
      <c r="K1630" s="68" t="s">
        <v>18</v>
      </c>
      <c r="L1630" s="2" t="s">
        <v>1204</v>
      </c>
      <c r="M1630" s="2" t="s">
        <v>19</v>
      </c>
      <c r="N1630" s="2" t="s">
        <v>20</v>
      </c>
    </row>
    <row r="1631" spans="1:14" ht="14.25" customHeight="1" x14ac:dyDescent="0.25">
      <c r="A1631" s="2">
        <v>6762</v>
      </c>
      <c r="B1631" s="70">
        <v>26872</v>
      </c>
      <c r="C1631" s="4" t="s">
        <v>14</v>
      </c>
      <c r="D1631" s="5">
        <v>44169</v>
      </c>
      <c r="E1631" s="33" t="s">
        <v>1204</v>
      </c>
      <c r="F1631" s="65">
        <v>44172</v>
      </c>
      <c r="G1631" s="4" t="s">
        <v>16</v>
      </c>
      <c r="H1631" s="1">
        <v>3</v>
      </c>
      <c r="I1631" s="1">
        <v>2</v>
      </c>
      <c r="J1631" s="2" t="s">
        <v>726</v>
      </c>
      <c r="K1631" s="68" t="s">
        <v>18</v>
      </c>
      <c r="L1631" s="2" t="s">
        <v>1204</v>
      </c>
      <c r="M1631" s="2" t="s">
        <v>19</v>
      </c>
      <c r="N1631" s="2" t="s">
        <v>20</v>
      </c>
    </row>
    <row r="1632" spans="1:14" ht="14.25" customHeight="1" x14ac:dyDescent="0.25">
      <c r="A1632" s="2">
        <v>6763</v>
      </c>
      <c r="B1632" s="70">
        <v>26873</v>
      </c>
      <c r="C1632" s="4" t="s">
        <v>21</v>
      </c>
      <c r="D1632" s="5">
        <v>44169</v>
      </c>
      <c r="E1632" s="33" t="s">
        <v>1204</v>
      </c>
      <c r="F1632" s="69">
        <v>44175</v>
      </c>
      <c r="G1632" s="4" t="s">
        <v>16</v>
      </c>
      <c r="H1632" s="1">
        <v>6</v>
      </c>
      <c r="I1632" s="1">
        <v>5</v>
      </c>
      <c r="J1632" s="2" t="s">
        <v>1400</v>
      </c>
      <c r="K1632" s="68" t="s">
        <v>18</v>
      </c>
      <c r="L1632" s="2" t="s">
        <v>1204</v>
      </c>
      <c r="M1632" s="2" t="s">
        <v>19</v>
      </c>
      <c r="N1632" s="2" t="s">
        <v>20</v>
      </c>
    </row>
    <row r="1633" spans="1:14" ht="14.25" customHeight="1" x14ac:dyDescent="0.25">
      <c r="A1633" s="2">
        <v>6764</v>
      </c>
      <c r="B1633" s="70">
        <v>26874</v>
      </c>
      <c r="C1633" s="4" t="s">
        <v>21</v>
      </c>
      <c r="D1633" s="5">
        <v>44169</v>
      </c>
      <c r="E1633" s="33" t="s">
        <v>1204</v>
      </c>
      <c r="F1633" s="69">
        <v>44175</v>
      </c>
      <c r="G1633" s="4" t="s">
        <v>16</v>
      </c>
      <c r="H1633" s="1">
        <v>6</v>
      </c>
      <c r="I1633" s="1">
        <v>5</v>
      </c>
      <c r="J1633" s="2" t="s">
        <v>1401</v>
      </c>
      <c r="K1633" s="68" t="s">
        <v>18</v>
      </c>
      <c r="L1633" s="2" t="s">
        <v>1204</v>
      </c>
      <c r="M1633" s="2" t="s">
        <v>19</v>
      </c>
      <c r="N1633" s="2" t="s">
        <v>20</v>
      </c>
    </row>
    <row r="1634" spans="1:14" ht="14.25" customHeight="1" x14ac:dyDescent="0.25">
      <c r="A1634" s="2">
        <v>6765</v>
      </c>
      <c r="B1634" s="70">
        <v>26875</v>
      </c>
      <c r="C1634" s="4" t="s">
        <v>21</v>
      </c>
      <c r="D1634" s="5">
        <v>44169</v>
      </c>
      <c r="E1634" s="33" t="s">
        <v>1204</v>
      </c>
      <c r="F1634" s="69">
        <v>44175</v>
      </c>
      <c r="G1634" s="4" t="s">
        <v>16</v>
      </c>
      <c r="H1634" s="1">
        <v>6</v>
      </c>
      <c r="I1634" s="1">
        <v>5</v>
      </c>
      <c r="J1634" s="2" t="s">
        <v>1401</v>
      </c>
      <c r="K1634" s="68" t="s">
        <v>18</v>
      </c>
      <c r="L1634" s="2" t="s">
        <v>1204</v>
      </c>
      <c r="M1634" s="2" t="s">
        <v>19</v>
      </c>
      <c r="N1634" s="2" t="s">
        <v>20</v>
      </c>
    </row>
    <row r="1635" spans="1:14" ht="14.25" customHeight="1" x14ac:dyDescent="0.25">
      <c r="A1635" s="2">
        <v>6766</v>
      </c>
      <c r="B1635" s="70">
        <v>26876</v>
      </c>
      <c r="C1635" s="4" t="s">
        <v>21</v>
      </c>
      <c r="D1635" s="5">
        <v>44169</v>
      </c>
      <c r="E1635" s="33" t="s">
        <v>1204</v>
      </c>
      <c r="F1635" s="69">
        <v>44175</v>
      </c>
      <c r="G1635" s="4" t="s">
        <v>16</v>
      </c>
      <c r="H1635" s="1">
        <v>6</v>
      </c>
      <c r="I1635" s="1">
        <v>5</v>
      </c>
      <c r="J1635" s="2" t="s">
        <v>1401</v>
      </c>
      <c r="K1635" s="68" t="s">
        <v>18</v>
      </c>
      <c r="L1635" s="2" t="s">
        <v>1204</v>
      </c>
      <c r="M1635" s="2" t="s">
        <v>19</v>
      </c>
      <c r="N1635" s="2" t="s">
        <v>20</v>
      </c>
    </row>
    <row r="1636" spans="1:14" ht="14.25" customHeight="1" x14ac:dyDescent="0.25">
      <c r="A1636" s="2">
        <v>6767</v>
      </c>
      <c r="B1636" s="70">
        <v>26877</v>
      </c>
      <c r="C1636" s="4" t="s">
        <v>32</v>
      </c>
      <c r="D1636" s="5">
        <v>44169</v>
      </c>
      <c r="E1636" s="33" t="s">
        <v>1204</v>
      </c>
      <c r="F1636" s="65">
        <v>44172</v>
      </c>
      <c r="G1636" s="4" t="s">
        <v>16</v>
      </c>
      <c r="H1636" s="1">
        <v>3</v>
      </c>
      <c r="I1636" s="1">
        <v>2</v>
      </c>
      <c r="J1636" s="2" t="s">
        <v>1402</v>
      </c>
      <c r="K1636" s="68" t="s">
        <v>18</v>
      </c>
      <c r="L1636" s="2" t="s">
        <v>1204</v>
      </c>
      <c r="M1636" s="2" t="s">
        <v>19</v>
      </c>
      <c r="N1636" s="2" t="s">
        <v>20</v>
      </c>
    </row>
    <row r="1637" spans="1:14" ht="14.25" customHeight="1" x14ac:dyDescent="0.25">
      <c r="A1637" s="2">
        <v>6768</v>
      </c>
      <c r="B1637" s="70">
        <v>26878</v>
      </c>
      <c r="C1637" s="4" t="s">
        <v>14</v>
      </c>
      <c r="D1637" s="5">
        <v>44169</v>
      </c>
      <c r="E1637" s="33" t="s">
        <v>1204</v>
      </c>
      <c r="F1637" s="65">
        <v>44172</v>
      </c>
      <c r="G1637" s="4" t="s">
        <v>16</v>
      </c>
      <c r="H1637" s="1">
        <v>3</v>
      </c>
      <c r="I1637" s="1">
        <v>2</v>
      </c>
      <c r="J1637" s="2" t="s">
        <v>1403</v>
      </c>
      <c r="K1637" s="68" t="s">
        <v>18</v>
      </c>
      <c r="L1637" s="2" t="s">
        <v>1204</v>
      </c>
      <c r="M1637" s="2" t="s">
        <v>19</v>
      </c>
      <c r="N1637" s="2" t="s">
        <v>20</v>
      </c>
    </row>
    <row r="1638" spans="1:14" ht="14.25" customHeight="1" x14ac:dyDescent="0.25">
      <c r="A1638" s="2">
        <v>6769</v>
      </c>
      <c r="B1638" s="70">
        <v>26879</v>
      </c>
      <c r="C1638" s="4" t="s">
        <v>14</v>
      </c>
      <c r="D1638" s="5">
        <v>44169</v>
      </c>
      <c r="E1638" s="33" t="s">
        <v>1204</v>
      </c>
      <c r="F1638" s="65">
        <v>44172</v>
      </c>
      <c r="G1638" s="4" t="s">
        <v>16</v>
      </c>
      <c r="H1638" s="1">
        <v>3</v>
      </c>
      <c r="I1638" s="1">
        <v>2</v>
      </c>
      <c r="J1638" s="2" t="s">
        <v>1404</v>
      </c>
      <c r="K1638" s="68" t="s">
        <v>18</v>
      </c>
      <c r="L1638" s="2" t="s">
        <v>1204</v>
      </c>
      <c r="M1638" s="2" t="s">
        <v>19</v>
      </c>
      <c r="N1638" s="2" t="s">
        <v>20</v>
      </c>
    </row>
    <row r="1639" spans="1:14" ht="14.25" customHeight="1" x14ac:dyDescent="0.25">
      <c r="A1639" s="2">
        <v>6770</v>
      </c>
      <c r="B1639" s="70">
        <v>26880</v>
      </c>
      <c r="C1639" s="4" t="s">
        <v>30</v>
      </c>
      <c r="D1639" s="5">
        <v>44169</v>
      </c>
      <c r="E1639" s="33" t="s">
        <v>1204</v>
      </c>
      <c r="F1639" s="65">
        <v>44172</v>
      </c>
      <c r="G1639" s="4" t="s">
        <v>16</v>
      </c>
      <c r="H1639" s="1">
        <v>3</v>
      </c>
      <c r="I1639" s="1">
        <v>2</v>
      </c>
      <c r="J1639" s="2" t="s">
        <v>1405</v>
      </c>
      <c r="K1639" s="68" t="s">
        <v>18</v>
      </c>
      <c r="L1639" s="2" t="s">
        <v>1204</v>
      </c>
      <c r="M1639" s="2" t="s">
        <v>19</v>
      </c>
      <c r="N1639" s="2" t="s">
        <v>20</v>
      </c>
    </row>
    <row r="1640" spans="1:14" ht="14.25" customHeight="1" x14ac:dyDescent="0.25">
      <c r="A1640" s="2">
        <v>6771</v>
      </c>
      <c r="B1640" s="70">
        <v>26881</v>
      </c>
      <c r="C1640" s="4" t="s">
        <v>14</v>
      </c>
      <c r="D1640" s="5">
        <v>44169</v>
      </c>
      <c r="E1640" s="33" t="s">
        <v>1204</v>
      </c>
      <c r="F1640" s="65">
        <v>44172</v>
      </c>
      <c r="G1640" s="4" t="s">
        <v>16</v>
      </c>
      <c r="H1640" s="1">
        <v>3</v>
      </c>
      <c r="I1640" s="1">
        <v>2</v>
      </c>
      <c r="J1640" s="2" t="s">
        <v>1406</v>
      </c>
      <c r="K1640" s="68" t="s">
        <v>18</v>
      </c>
      <c r="L1640" s="2" t="s">
        <v>1204</v>
      </c>
      <c r="M1640" s="2" t="s">
        <v>19</v>
      </c>
      <c r="N1640" s="2" t="s">
        <v>20</v>
      </c>
    </row>
    <row r="1641" spans="1:14" ht="14.25" customHeight="1" x14ac:dyDescent="0.25">
      <c r="A1641" s="2">
        <v>6772</v>
      </c>
      <c r="B1641" s="70">
        <v>26882</v>
      </c>
      <c r="C1641" s="4" t="s">
        <v>21</v>
      </c>
      <c r="D1641" s="5">
        <v>44169</v>
      </c>
      <c r="E1641" s="33" t="s">
        <v>1204</v>
      </c>
      <c r="F1641" s="69">
        <v>44175</v>
      </c>
      <c r="G1641" s="4" t="s">
        <v>16</v>
      </c>
      <c r="H1641" s="1">
        <v>6</v>
      </c>
      <c r="I1641" s="1">
        <v>5</v>
      </c>
      <c r="J1641" s="2" t="s">
        <v>1342</v>
      </c>
      <c r="K1641" s="68" t="s">
        <v>18</v>
      </c>
      <c r="L1641" s="2" t="s">
        <v>1204</v>
      </c>
      <c r="M1641" s="2" t="s">
        <v>19</v>
      </c>
      <c r="N1641" s="2" t="s">
        <v>20</v>
      </c>
    </row>
    <row r="1642" spans="1:14" ht="14.25" customHeight="1" x14ac:dyDescent="0.25">
      <c r="A1642" s="2">
        <v>6773</v>
      </c>
      <c r="B1642" s="70">
        <v>26883</v>
      </c>
      <c r="C1642" s="4" t="s">
        <v>32</v>
      </c>
      <c r="D1642" s="5">
        <v>44169</v>
      </c>
      <c r="E1642" s="33" t="s">
        <v>1204</v>
      </c>
      <c r="F1642" s="65">
        <v>44172</v>
      </c>
      <c r="G1642" s="4" t="s">
        <v>16</v>
      </c>
      <c r="H1642" s="1">
        <v>3</v>
      </c>
      <c r="I1642" s="1">
        <v>2</v>
      </c>
      <c r="J1642" s="2" t="s">
        <v>1407</v>
      </c>
      <c r="K1642" s="68" t="s">
        <v>18</v>
      </c>
      <c r="L1642" s="2" t="s">
        <v>1204</v>
      </c>
      <c r="M1642" s="2" t="s">
        <v>19</v>
      </c>
      <c r="N1642" s="2" t="s">
        <v>20</v>
      </c>
    </row>
    <row r="1643" spans="1:14" ht="14.25" customHeight="1" x14ac:dyDescent="0.25">
      <c r="A1643" s="2">
        <v>6774</v>
      </c>
      <c r="B1643" s="70">
        <v>26884</v>
      </c>
      <c r="C1643" s="4" t="s">
        <v>30</v>
      </c>
      <c r="D1643" s="5">
        <v>44169</v>
      </c>
      <c r="E1643" s="33" t="s">
        <v>1204</v>
      </c>
      <c r="F1643" s="69">
        <v>44175</v>
      </c>
      <c r="G1643" s="4" t="s">
        <v>16</v>
      </c>
      <c r="H1643" s="1">
        <v>6</v>
      </c>
      <c r="I1643" s="1">
        <v>5</v>
      </c>
      <c r="J1643" s="2" t="s">
        <v>1408</v>
      </c>
      <c r="K1643" s="68" t="s">
        <v>18</v>
      </c>
      <c r="L1643" s="2" t="s">
        <v>1204</v>
      </c>
      <c r="M1643" s="2" t="s">
        <v>19</v>
      </c>
      <c r="N1643" s="2" t="s">
        <v>20</v>
      </c>
    </row>
    <row r="1644" spans="1:14" ht="14.25" customHeight="1" x14ac:dyDescent="0.25">
      <c r="A1644" s="2">
        <v>6775</v>
      </c>
      <c r="B1644" s="70">
        <v>26885</v>
      </c>
      <c r="C1644" s="4" t="s">
        <v>32</v>
      </c>
      <c r="D1644" s="5">
        <v>44169</v>
      </c>
      <c r="E1644" s="33" t="s">
        <v>1204</v>
      </c>
      <c r="F1644" s="65">
        <v>44172</v>
      </c>
      <c r="G1644" s="4" t="s">
        <v>16</v>
      </c>
      <c r="H1644" s="1">
        <v>3</v>
      </c>
      <c r="I1644" s="1">
        <v>2</v>
      </c>
      <c r="J1644" s="2" t="s">
        <v>1407</v>
      </c>
      <c r="K1644" s="68" t="s">
        <v>18</v>
      </c>
      <c r="L1644" s="2" t="s">
        <v>1204</v>
      </c>
      <c r="M1644" s="2" t="s">
        <v>19</v>
      </c>
      <c r="N1644" s="2" t="s">
        <v>20</v>
      </c>
    </row>
    <row r="1645" spans="1:14" ht="14.25" customHeight="1" x14ac:dyDescent="0.25">
      <c r="A1645" s="2">
        <v>6776</v>
      </c>
      <c r="B1645" s="70">
        <v>26886</v>
      </c>
      <c r="C1645" s="4" t="s">
        <v>32</v>
      </c>
      <c r="D1645" s="5">
        <v>44169</v>
      </c>
      <c r="E1645" s="33" t="s">
        <v>1204</v>
      </c>
      <c r="F1645" s="65">
        <v>44172</v>
      </c>
      <c r="G1645" s="4" t="s">
        <v>16</v>
      </c>
      <c r="H1645" s="1">
        <v>3</v>
      </c>
      <c r="I1645" s="1">
        <v>2</v>
      </c>
      <c r="J1645" s="2" t="s">
        <v>1407</v>
      </c>
      <c r="K1645" s="68" t="s">
        <v>18</v>
      </c>
      <c r="L1645" s="2" t="s">
        <v>1204</v>
      </c>
      <c r="M1645" s="2" t="s">
        <v>19</v>
      </c>
      <c r="N1645" s="2" t="s">
        <v>20</v>
      </c>
    </row>
    <row r="1646" spans="1:14" ht="14.25" customHeight="1" x14ac:dyDescent="0.25">
      <c r="A1646" s="2">
        <v>6777</v>
      </c>
      <c r="B1646" s="70">
        <v>26887</v>
      </c>
      <c r="C1646" s="4" t="s">
        <v>21</v>
      </c>
      <c r="D1646" s="5">
        <v>44169</v>
      </c>
      <c r="E1646" s="33" t="s">
        <v>1204</v>
      </c>
      <c r="F1646" s="69">
        <v>44175</v>
      </c>
      <c r="G1646" s="4" t="s">
        <v>16</v>
      </c>
      <c r="H1646" s="1">
        <v>6</v>
      </c>
      <c r="I1646" s="1">
        <v>5</v>
      </c>
      <c r="J1646" s="2" t="s">
        <v>1409</v>
      </c>
      <c r="K1646" s="68" t="s">
        <v>18</v>
      </c>
      <c r="L1646" s="2" t="s">
        <v>1204</v>
      </c>
      <c r="M1646" s="2" t="s">
        <v>19</v>
      </c>
      <c r="N1646" s="2" t="s">
        <v>20</v>
      </c>
    </row>
    <row r="1647" spans="1:14" ht="14.25" customHeight="1" x14ac:dyDescent="0.25">
      <c r="A1647" s="2">
        <v>6778</v>
      </c>
      <c r="B1647" s="70">
        <v>26888</v>
      </c>
      <c r="C1647" s="4" t="s">
        <v>14</v>
      </c>
      <c r="D1647" s="5">
        <v>44169</v>
      </c>
      <c r="E1647" s="33" t="s">
        <v>1204</v>
      </c>
      <c r="F1647" s="65">
        <v>44172</v>
      </c>
      <c r="G1647" s="4" t="s">
        <v>16</v>
      </c>
      <c r="H1647" s="1">
        <v>3</v>
      </c>
      <c r="I1647" s="1">
        <v>2</v>
      </c>
      <c r="J1647" s="2" t="s">
        <v>1407</v>
      </c>
      <c r="K1647" s="68" t="s">
        <v>18</v>
      </c>
      <c r="L1647" s="2" t="s">
        <v>1204</v>
      </c>
      <c r="M1647" s="2" t="s">
        <v>19</v>
      </c>
      <c r="N1647" s="2" t="s">
        <v>20</v>
      </c>
    </row>
    <row r="1648" spans="1:14" ht="14.25" customHeight="1" x14ac:dyDescent="0.25">
      <c r="A1648" s="2">
        <v>6779</v>
      </c>
      <c r="B1648" s="70">
        <v>26889</v>
      </c>
      <c r="C1648" s="4" t="s">
        <v>21</v>
      </c>
      <c r="D1648" s="5">
        <v>44169</v>
      </c>
      <c r="E1648" s="33" t="s">
        <v>1204</v>
      </c>
      <c r="F1648" s="69">
        <v>44175</v>
      </c>
      <c r="G1648" s="4" t="s">
        <v>16</v>
      </c>
      <c r="H1648" s="1">
        <v>6</v>
      </c>
      <c r="I1648" s="1">
        <v>5</v>
      </c>
      <c r="J1648" s="2" t="s">
        <v>1410</v>
      </c>
      <c r="K1648" s="68" t="s">
        <v>18</v>
      </c>
      <c r="L1648" s="2" t="s">
        <v>1204</v>
      </c>
      <c r="M1648" s="2" t="s">
        <v>19</v>
      </c>
      <c r="N1648" s="2" t="s">
        <v>20</v>
      </c>
    </row>
    <row r="1649" spans="1:14" ht="14.25" customHeight="1" x14ac:dyDescent="0.25">
      <c r="A1649" s="2">
        <v>6780</v>
      </c>
      <c r="B1649" s="70">
        <v>26890</v>
      </c>
      <c r="C1649" s="4" t="s">
        <v>21</v>
      </c>
      <c r="D1649" s="5">
        <v>44169</v>
      </c>
      <c r="E1649" s="33" t="s">
        <v>1204</v>
      </c>
      <c r="F1649" s="69">
        <v>44175</v>
      </c>
      <c r="G1649" s="4" t="s">
        <v>16</v>
      </c>
      <c r="H1649" s="1">
        <v>6</v>
      </c>
      <c r="I1649" s="1">
        <v>5</v>
      </c>
      <c r="J1649" s="2" t="s">
        <v>1411</v>
      </c>
      <c r="K1649" s="68" t="s">
        <v>18</v>
      </c>
      <c r="L1649" s="2" t="s">
        <v>1204</v>
      </c>
      <c r="M1649" s="2" t="s">
        <v>19</v>
      </c>
      <c r="N1649" s="2" t="s">
        <v>20</v>
      </c>
    </row>
    <row r="1650" spans="1:14" ht="14.25" customHeight="1" x14ac:dyDescent="0.25">
      <c r="A1650" s="2">
        <v>6781</v>
      </c>
      <c r="B1650" s="70">
        <v>26891</v>
      </c>
      <c r="C1650" s="4" t="s">
        <v>14</v>
      </c>
      <c r="D1650" s="5">
        <v>44169</v>
      </c>
      <c r="E1650" s="33" t="s">
        <v>1204</v>
      </c>
      <c r="F1650" s="65">
        <v>44172</v>
      </c>
      <c r="G1650" s="4" t="s">
        <v>16</v>
      </c>
      <c r="H1650" s="1">
        <v>3</v>
      </c>
      <c r="I1650" s="1">
        <v>2</v>
      </c>
      <c r="J1650" s="2" t="s">
        <v>1412</v>
      </c>
      <c r="K1650" s="68" t="s">
        <v>18</v>
      </c>
      <c r="L1650" s="2" t="s">
        <v>1204</v>
      </c>
      <c r="M1650" s="2" t="s">
        <v>19</v>
      </c>
      <c r="N1650" s="2" t="s">
        <v>20</v>
      </c>
    </row>
    <row r="1651" spans="1:14" ht="14.25" customHeight="1" x14ac:dyDescent="0.25">
      <c r="A1651" s="2">
        <v>6782</v>
      </c>
      <c r="B1651" s="70">
        <v>26892</v>
      </c>
      <c r="C1651" s="4" t="s">
        <v>21</v>
      </c>
      <c r="D1651" s="5">
        <v>44169</v>
      </c>
      <c r="E1651" s="33" t="s">
        <v>1204</v>
      </c>
      <c r="F1651" s="69">
        <v>44175</v>
      </c>
      <c r="G1651" s="4" t="s">
        <v>16</v>
      </c>
      <c r="H1651" s="1">
        <v>6</v>
      </c>
      <c r="I1651" s="1">
        <v>5</v>
      </c>
      <c r="J1651" s="2" t="s">
        <v>1413</v>
      </c>
      <c r="K1651" s="68" t="s">
        <v>18</v>
      </c>
      <c r="L1651" s="2" t="s">
        <v>1204</v>
      </c>
      <c r="M1651" s="2" t="s">
        <v>19</v>
      </c>
      <c r="N1651" s="2" t="s">
        <v>20</v>
      </c>
    </row>
    <row r="1652" spans="1:14" ht="14.25" customHeight="1" x14ac:dyDescent="0.25">
      <c r="A1652" s="2">
        <v>6783</v>
      </c>
      <c r="B1652" s="70">
        <v>26893</v>
      </c>
      <c r="C1652" s="4" t="s">
        <v>21</v>
      </c>
      <c r="D1652" s="5">
        <v>44169</v>
      </c>
      <c r="E1652" s="33" t="s">
        <v>1204</v>
      </c>
      <c r="F1652" s="69">
        <v>44177</v>
      </c>
      <c r="G1652" s="4" t="s">
        <v>16</v>
      </c>
      <c r="H1652" s="1">
        <v>8</v>
      </c>
      <c r="I1652" s="1">
        <v>6</v>
      </c>
      <c r="J1652" s="2" t="s">
        <v>1414</v>
      </c>
      <c r="K1652" s="68" t="s">
        <v>18</v>
      </c>
      <c r="L1652" s="2" t="s">
        <v>1204</v>
      </c>
      <c r="M1652" s="2" t="s">
        <v>19</v>
      </c>
      <c r="N1652" s="2" t="s">
        <v>20</v>
      </c>
    </row>
    <row r="1653" spans="1:14" ht="14.25" customHeight="1" x14ac:dyDescent="0.25">
      <c r="A1653" s="2">
        <v>6784</v>
      </c>
      <c r="B1653" s="70">
        <v>26894</v>
      </c>
      <c r="C1653" s="4" t="s">
        <v>21</v>
      </c>
      <c r="D1653" s="5">
        <v>44169</v>
      </c>
      <c r="E1653" s="33" t="s">
        <v>1204</v>
      </c>
      <c r="F1653" s="69">
        <v>44175</v>
      </c>
      <c r="G1653" s="4" t="s">
        <v>16</v>
      </c>
      <c r="H1653" s="1">
        <v>6</v>
      </c>
      <c r="I1653" s="1">
        <v>5</v>
      </c>
      <c r="J1653" s="2" t="s">
        <v>1415</v>
      </c>
      <c r="K1653" s="68" t="s">
        <v>18</v>
      </c>
      <c r="L1653" s="2" t="s">
        <v>1204</v>
      </c>
      <c r="M1653" s="2" t="s">
        <v>19</v>
      </c>
      <c r="N1653" s="2" t="s">
        <v>20</v>
      </c>
    </row>
    <row r="1654" spans="1:14" ht="14.25" customHeight="1" x14ac:dyDescent="0.25">
      <c r="A1654" s="2">
        <v>6785</v>
      </c>
      <c r="B1654" s="70">
        <v>26895</v>
      </c>
      <c r="C1654" s="4" t="s">
        <v>32</v>
      </c>
      <c r="D1654" s="5">
        <v>44169</v>
      </c>
      <c r="E1654" s="33" t="s">
        <v>1204</v>
      </c>
      <c r="F1654" s="65">
        <v>44172</v>
      </c>
      <c r="G1654" s="4" t="s">
        <v>16</v>
      </c>
      <c r="H1654" s="1">
        <v>3</v>
      </c>
      <c r="I1654" s="1">
        <v>2</v>
      </c>
      <c r="J1654" s="2" t="s">
        <v>1416</v>
      </c>
      <c r="K1654" s="68" t="s">
        <v>18</v>
      </c>
      <c r="L1654" s="2" t="s">
        <v>1204</v>
      </c>
      <c r="M1654" s="2" t="s">
        <v>19</v>
      </c>
      <c r="N1654" s="2" t="s">
        <v>20</v>
      </c>
    </row>
    <row r="1655" spans="1:14" ht="14.25" customHeight="1" x14ac:dyDescent="0.25">
      <c r="A1655" s="2">
        <v>6786</v>
      </c>
      <c r="B1655" s="70">
        <v>26896</v>
      </c>
      <c r="C1655" s="4" t="s">
        <v>21</v>
      </c>
      <c r="D1655" s="5">
        <v>44170</v>
      </c>
      <c r="E1655" s="33" t="s">
        <v>1204</v>
      </c>
      <c r="F1655" s="69">
        <v>44175</v>
      </c>
      <c r="G1655" s="4" t="s">
        <v>16</v>
      </c>
      <c r="H1655" s="1">
        <v>5</v>
      </c>
      <c r="I1655" s="1">
        <v>4</v>
      </c>
      <c r="J1655" s="2" t="s">
        <v>1417</v>
      </c>
      <c r="K1655" s="68" t="s">
        <v>18</v>
      </c>
      <c r="L1655" s="2" t="s">
        <v>1204</v>
      </c>
      <c r="M1655" s="2" t="s">
        <v>19</v>
      </c>
      <c r="N1655" s="2" t="s">
        <v>20</v>
      </c>
    </row>
    <row r="1656" spans="1:14" ht="14.25" customHeight="1" x14ac:dyDescent="0.25">
      <c r="A1656" s="2">
        <v>6787</v>
      </c>
      <c r="B1656" s="70">
        <v>26897</v>
      </c>
      <c r="C1656" s="4" t="s">
        <v>14</v>
      </c>
      <c r="D1656" s="5">
        <v>44170</v>
      </c>
      <c r="E1656" s="33" t="s">
        <v>1204</v>
      </c>
      <c r="F1656" s="65">
        <v>44172</v>
      </c>
      <c r="G1656" s="4" t="s">
        <v>16</v>
      </c>
      <c r="H1656" s="1">
        <v>2</v>
      </c>
      <c r="I1656" s="1">
        <v>1</v>
      </c>
      <c r="J1656" s="2" t="s">
        <v>1418</v>
      </c>
      <c r="K1656" s="68" t="s">
        <v>18</v>
      </c>
      <c r="L1656" s="2" t="s">
        <v>1204</v>
      </c>
      <c r="M1656" s="2" t="s">
        <v>19</v>
      </c>
      <c r="N1656" s="2" t="s">
        <v>20</v>
      </c>
    </row>
    <row r="1657" spans="1:14" ht="14.25" customHeight="1" x14ac:dyDescent="0.25">
      <c r="A1657" s="2">
        <v>6788</v>
      </c>
      <c r="B1657" s="70">
        <v>26898</v>
      </c>
      <c r="C1657" s="4" t="s">
        <v>14</v>
      </c>
      <c r="D1657" s="5">
        <v>44170</v>
      </c>
      <c r="E1657" s="33" t="s">
        <v>1204</v>
      </c>
      <c r="F1657" s="65">
        <v>44172</v>
      </c>
      <c r="G1657" s="4" t="s">
        <v>16</v>
      </c>
      <c r="H1657" s="1">
        <v>2</v>
      </c>
      <c r="I1657" s="1">
        <v>1</v>
      </c>
      <c r="J1657" s="2" t="s">
        <v>1419</v>
      </c>
      <c r="K1657" s="68" t="s">
        <v>18</v>
      </c>
      <c r="L1657" s="2" t="s">
        <v>1204</v>
      </c>
      <c r="M1657" s="2" t="s">
        <v>19</v>
      </c>
      <c r="N1657" s="2" t="s">
        <v>20</v>
      </c>
    </row>
    <row r="1658" spans="1:14" ht="14.25" customHeight="1" x14ac:dyDescent="0.25">
      <c r="A1658" s="2">
        <v>6789</v>
      </c>
      <c r="B1658" s="70">
        <v>26899</v>
      </c>
      <c r="C1658" s="4" t="s">
        <v>14</v>
      </c>
      <c r="D1658" s="5">
        <v>44170</v>
      </c>
      <c r="E1658" s="33" t="s">
        <v>1204</v>
      </c>
      <c r="F1658" s="65">
        <v>44172</v>
      </c>
      <c r="G1658" s="4" t="s">
        <v>16</v>
      </c>
      <c r="H1658" s="1">
        <v>2</v>
      </c>
      <c r="I1658" s="1">
        <v>1</v>
      </c>
      <c r="J1658" s="2" t="s">
        <v>1420</v>
      </c>
      <c r="K1658" s="68" t="s">
        <v>18</v>
      </c>
      <c r="L1658" s="2" t="s">
        <v>1204</v>
      </c>
      <c r="M1658" s="2" t="s">
        <v>19</v>
      </c>
      <c r="N1658" s="2" t="s">
        <v>20</v>
      </c>
    </row>
    <row r="1659" spans="1:14" ht="14.25" customHeight="1" x14ac:dyDescent="0.25">
      <c r="A1659" s="2">
        <v>6790</v>
      </c>
      <c r="B1659" s="70">
        <v>26900</v>
      </c>
      <c r="C1659" s="4" t="s">
        <v>30</v>
      </c>
      <c r="D1659" s="5">
        <v>44171</v>
      </c>
      <c r="E1659" s="33" t="s">
        <v>1204</v>
      </c>
      <c r="F1659" s="69">
        <v>44175</v>
      </c>
      <c r="G1659" s="4" t="s">
        <v>16</v>
      </c>
      <c r="H1659" s="1">
        <v>4</v>
      </c>
      <c r="I1659" s="1">
        <v>4</v>
      </c>
      <c r="J1659" s="2" t="s">
        <v>278</v>
      </c>
      <c r="K1659" s="68" t="s">
        <v>18</v>
      </c>
      <c r="L1659" s="2" t="s">
        <v>1204</v>
      </c>
      <c r="M1659" s="2" t="s">
        <v>19</v>
      </c>
      <c r="N1659" s="2" t="s">
        <v>20</v>
      </c>
    </row>
    <row r="1660" spans="1:14" ht="14.25" customHeight="1" x14ac:dyDescent="0.25">
      <c r="A1660" s="2">
        <v>6791</v>
      </c>
      <c r="B1660" s="70">
        <v>26901</v>
      </c>
      <c r="C1660" s="4" t="s">
        <v>14</v>
      </c>
      <c r="D1660" s="5">
        <v>44171</v>
      </c>
      <c r="E1660" s="33" t="s">
        <v>1204</v>
      </c>
      <c r="F1660" s="65">
        <v>44172</v>
      </c>
      <c r="G1660" s="4" t="s">
        <v>16</v>
      </c>
      <c r="H1660" s="1">
        <v>1</v>
      </c>
      <c r="I1660" s="1">
        <v>1</v>
      </c>
      <c r="J1660" s="2" t="s">
        <v>1421</v>
      </c>
      <c r="K1660" s="68" t="s">
        <v>18</v>
      </c>
      <c r="L1660" s="2" t="s">
        <v>1204</v>
      </c>
      <c r="M1660" s="2" t="s">
        <v>19</v>
      </c>
      <c r="N1660" s="2" t="s">
        <v>20</v>
      </c>
    </row>
    <row r="1661" spans="1:14" ht="14.25" customHeight="1" x14ac:dyDescent="0.25">
      <c r="A1661" s="2">
        <v>6792</v>
      </c>
      <c r="B1661" s="70">
        <v>26902</v>
      </c>
      <c r="C1661" s="4" t="s">
        <v>14</v>
      </c>
      <c r="D1661" s="5">
        <v>44171</v>
      </c>
      <c r="E1661" s="33" t="s">
        <v>1204</v>
      </c>
      <c r="F1661" s="65">
        <v>44172</v>
      </c>
      <c r="G1661" s="4" t="s">
        <v>16</v>
      </c>
      <c r="H1661" s="1">
        <v>1</v>
      </c>
      <c r="I1661" s="1">
        <v>1</v>
      </c>
      <c r="J1661" s="2" t="s">
        <v>1422</v>
      </c>
      <c r="K1661" s="68" t="s">
        <v>18</v>
      </c>
      <c r="L1661" s="2" t="s">
        <v>1204</v>
      </c>
      <c r="M1661" s="2" t="s">
        <v>19</v>
      </c>
      <c r="N1661" s="2" t="s">
        <v>20</v>
      </c>
    </row>
    <row r="1662" spans="1:14" ht="14.25" customHeight="1" x14ac:dyDescent="0.25">
      <c r="A1662" s="2">
        <v>6793</v>
      </c>
      <c r="B1662" s="70">
        <v>26903</v>
      </c>
      <c r="C1662" s="4" t="s">
        <v>14</v>
      </c>
      <c r="D1662" s="5">
        <v>44172</v>
      </c>
      <c r="E1662" s="33" t="s">
        <v>1204</v>
      </c>
      <c r="F1662" s="65">
        <v>44172</v>
      </c>
      <c r="G1662" s="4" t="s">
        <v>16</v>
      </c>
      <c r="H1662" s="1">
        <v>0</v>
      </c>
      <c r="I1662" s="1">
        <v>1</v>
      </c>
      <c r="J1662" s="2" t="s">
        <v>1355</v>
      </c>
      <c r="K1662" s="68" t="s">
        <v>18</v>
      </c>
      <c r="L1662" s="2" t="s">
        <v>1204</v>
      </c>
      <c r="M1662" s="2" t="s">
        <v>19</v>
      </c>
      <c r="N1662" s="2" t="s">
        <v>20</v>
      </c>
    </row>
    <row r="1663" spans="1:14" ht="14.25" customHeight="1" x14ac:dyDescent="0.25">
      <c r="A1663" s="2">
        <v>6794</v>
      </c>
      <c r="B1663" s="70">
        <v>26904</v>
      </c>
      <c r="C1663" s="4" t="s">
        <v>21</v>
      </c>
      <c r="D1663" s="5">
        <v>44172</v>
      </c>
      <c r="E1663" s="33" t="s">
        <v>1204</v>
      </c>
      <c r="F1663" s="65">
        <v>44172</v>
      </c>
      <c r="G1663" s="4" t="s">
        <v>16</v>
      </c>
      <c r="H1663" s="1">
        <v>0</v>
      </c>
      <c r="I1663" s="1">
        <v>1</v>
      </c>
      <c r="J1663" s="2" t="s">
        <v>1423</v>
      </c>
      <c r="K1663" s="68" t="s">
        <v>18</v>
      </c>
      <c r="L1663" s="2" t="s">
        <v>1204</v>
      </c>
      <c r="M1663" s="2" t="s">
        <v>19</v>
      </c>
      <c r="N1663" s="2" t="s">
        <v>20</v>
      </c>
    </row>
    <row r="1664" spans="1:14" ht="14.25" customHeight="1" x14ac:dyDescent="0.25">
      <c r="A1664" s="2">
        <v>6795</v>
      </c>
      <c r="B1664" s="70">
        <v>26905</v>
      </c>
      <c r="C1664" s="4" t="s">
        <v>14</v>
      </c>
      <c r="D1664" s="5">
        <v>44172</v>
      </c>
      <c r="E1664" s="33" t="s">
        <v>1204</v>
      </c>
      <c r="F1664" s="65">
        <v>44172</v>
      </c>
      <c r="G1664" s="4" t="s">
        <v>16</v>
      </c>
      <c r="H1664" s="1">
        <v>0</v>
      </c>
      <c r="I1664" s="1">
        <v>1</v>
      </c>
      <c r="J1664" s="2" t="s">
        <v>1424</v>
      </c>
      <c r="K1664" s="68" t="s">
        <v>18</v>
      </c>
      <c r="L1664" s="2" t="s">
        <v>1204</v>
      </c>
      <c r="M1664" s="2" t="s">
        <v>19</v>
      </c>
      <c r="N1664" s="2" t="s">
        <v>20</v>
      </c>
    </row>
    <row r="1665" spans="1:14" ht="14.25" customHeight="1" x14ac:dyDescent="0.25">
      <c r="A1665" s="2">
        <v>6796</v>
      </c>
      <c r="B1665" s="70">
        <v>26906</v>
      </c>
      <c r="C1665" s="4" t="s">
        <v>21</v>
      </c>
      <c r="D1665" s="5">
        <v>44172</v>
      </c>
      <c r="E1665" s="33" t="s">
        <v>1204</v>
      </c>
      <c r="F1665" s="69">
        <v>44175</v>
      </c>
      <c r="G1665" s="4" t="s">
        <v>16</v>
      </c>
      <c r="H1665" s="1">
        <v>3</v>
      </c>
      <c r="I1665" s="1">
        <v>4</v>
      </c>
      <c r="J1665" s="2" t="s">
        <v>1425</v>
      </c>
      <c r="K1665" s="68" t="s">
        <v>18</v>
      </c>
      <c r="L1665" s="2" t="s">
        <v>1204</v>
      </c>
      <c r="M1665" s="2" t="s">
        <v>19</v>
      </c>
      <c r="N1665" s="2" t="s">
        <v>20</v>
      </c>
    </row>
    <row r="1666" spans="1:14" ht="14.25" customHeight="1" x14ac:dyDescent="0.25">
      <c r="A1666" s="2">
        <v>6797</v>
      </c>
      <c r="B1666" s="70">
        <v>26907</v>
      </c>
      <c r="C1666" s="4" t="s">
        <v>21</v>
      </c>
      <c r="D1666" s="5">
        <v>44172</v>
      </c>
      <c r="E1666" s="33" t="s">
        <v>1204</v>
      </c>
      <c r="F1666" s="69">
        <v>44176</v>
      </c>
      <c r="G1666" s="4" t="s">
        <v>16</v>
      </c>
      <c r="H1666" s="1">
        <v>4</v>
      </c>
      <c r="I1666" s="1">
        <v>5</v>
      </c>
      <c r="J1666" s="2" t="s">
        <v>1425</v>
      </c>
      <c r="K1666" s="68" t="s">
        <v>18</v>
      </c>
      <c r="L1666" s="2" t="s">
        <v>1204</v>
      </c>
      <c r="M1666" s="2" t="s">
        <v>19</v>
      </c>
      <c r="N1666" s="2" t="s">
        <v>20</v>
      </c>
    </row>
    <row r="1667" spans="1:14" ht="14.25" customHeight="1" x14ac:dyDescent="0.25">
      <c r="A1667" s="2">
        <v>6798</v>
      </c>
      <c r="B1667" s="70">
        <v>26908</v>
      </c>
      <c r="C1667" s="4" t="s">
        <v>14</v>
      </c>
      <c r="D1667" s="5">
        <v>44172</v>
      </c>
      <c r="E1667" s="33" t="s">
        <v>1204</v>
      </c>
      <c r="F1667" s="65">
        <v>44172</v>
      </c>
      <c r="G1667" s="4" t="s">
        <v>16</v>
      </c>
      <c r="H1667" s="1">
        <v>0</v>
      </c>
      <c r="I1667" s="1">
        <v>1</v>
      </c>
      <c r="J1667" s="2" t="s">
        <v>1426</v>
      </c>
      <c r="K1667" s="68" t="s">
        <v>18</v>
      </c>
      <c r="L1667" s="2" t="s">
        <v>1204</v>
      </c>
      <c r="M1667" s="2" t="s">
        <v>19</v>
      </c>
      <c r="N1667" s="2" t="s">
        <v>20</v>
      </c>
    </row>
    <row r="1668" spans="1:14" ht="14.25" customHeight="1" x14ac:dyDescent="0.25">
      <c r="A1668" s="2">
        <v>6799</v>
      </c>
      <c r="B1668" s="70">
        <v>26909</v>
      </c>
      <c r="C1668" s="4" t="s">
        <v>14</v>
      </c>
      <c r="D1668" s="5">
        <v>44172</v>
      </c>
      <c r="E1668" s="33" t="s">
        <v>1204</v>
      </c>
      <c r="F1668" s="65">
        <v>44172</v>
      </c>
      <c r="G1668" s="4" t="s">
        <v>16</v>
      </c>
      <c r="H1668" s="1">
        <v>0</v>
      </c>
      <c r="I1668" s="1">
        <v>1</v>
      </c>
      <c r="J1668" s="2" t="s">
        <v>1427</v>
      </c>
      <c r="K1668" s="68" t="s">
        <v>18</v>
      </c>
      <c r="L1668" s="2" t="s">
        <v>1204</v>
      </c>
      <c r="M1668" s="2" t="s">
        <v>19</v>
      </c>
      <c r="N1668" s="2" t="s">
        <v>20</v>
      </c>
    </row>
    <row r="1669" spans="1:14" ht="14.25" customHeight="1" x14ac:dyDescent="0.25">
      <c r="A1669" s="2">
        <v>6800</v>
      </c>
      <c r="B1669" s="70">
        <v>26910</v>
      </c>
      <c r="C1669" s="4" t="s">
        <v>21</v>
      </c>
      <c r="D1669" s="5">
        <v>44172</v>
      </c>
      <c r="E1669" s="33" t="s">
        <v>1204</v>
      </c>
      <c r="F1669" s="65" t="s">
        <v>34</v>
      </c>
      <c r="G1669" s="4" t="s">
        <v>34</v>
      </c>
      <c r="H1669" s="1" t="s">
        <v>35</v>
      </c>
      <c r="I1669" s="1" t="s">
        <v>35</v>
      </c>
      <c r="J1669" s="2" t="s">
        <v>1428</v>
      </c>
      <c r="K1669" s="68" t="s">
        <v>37</v>
      </c>
      <c r="L1669" s="4" t="s">
        <v>34</v>
      </c>
      <c r="M1669" s="2" t="s">
        <v>38</v>
      </c>
      <c r="N1669" s="2" t="s">
        <v>34</v>
      </c>
    </row>
    <row r="1670" spans="1:14" ht="14.25" customHeight="1" x14ac:dyDescent="0.25">
      <c r="A1670" s="2">
        <v>6801</v>
      </c>
      <c r="B1670" s="70">
        <v>26911</v>
      </c>
      <c r="C1670" s="4" t="s">
        <v>30</v>
      </c>
      <c r="D1670" s="5">
        <v>44172</v>
      </c>
      <c r="E1670" s="33" t="s">
        <v>1204</v>
      </c>
      <c r="F1670" s="65">
        <v>44174</v>
      </c>
      <c r="G1670" s="4" t="s">
        <v>16</v>
      </c>
      <c r="H1670" s="1">
        <v>2</v>
      </c>
      <c r="I1670" s="1">
        <v>3</v>
      </c>
      <c r="J1670" s="2" t="s">
        <v>1429</v>
      </c>
      <c r="K1670" s="68" t="s">
        <v>18</v>
      </c>
      <c r="L1670" s="2" t="s">
        <v>1204</v>
      </c>
      <c r="M1670" s="2" t="s">
        <v>19</v>
      </c>
      <c r="N1670" s="2" t="s">
        <v>20</v>
      </c>
    </row>
    <row r="1671" spans="1:14" ht="14.25" customHeight="1" x14ac:dyDescent="0.25">
      <c r="A1671" s="2">
        <v>6802</v>
      </c>
      <c r="B1671" s="70">
        <v>26912</v>
      </c>
      <c r="C1671" s="4" t="s">
        <v>14</v>
      </c>
      <c r="D1671" s="5">
        <v>44172</v>
      </c>
      <c r="E1671" s="33" t="s">
        <v>1204</v>
      </c>
      <c r="F1671" s="65">
        <v>44172</v>
      </c>
      <c r="G1671" s="4" t="s">
        <v>16</v>
      </c>
      <c r="H1671" s="1">
        <v>0</v>
      </c>
      <c r="I1671" s="1">
        <v>1</v>
      </c>
      <c r="J1671" s="2" t="s">
        <v>1430</v>
      </c>
      <c r="K1671" s="68" t="s">
        <v>18</v>
      </c>
      <c r="L1671" s="2" t="s">
        <v>1204</v>
      </c>
      <c r="M1671" s="2" t="s">
        <v>19</v>
      </c>
      <c r="N1671" s="2" t="s">
        <v>20</v>
      </c>
    </row>
    <row r="1672" spans="1:14" ht="14.25" customHeight="1" x14ac:dyDescent="0.25">
      <c r="A1672" s="2">
        <v>6803</v>
      </c>
      <c r="B1672" s="70">
        <v>26913</v>
      </c>
      <c r="C1672" s="4" t="s">
        <v>32</v>
      </c>
      <c r="D1672" s="5">
        <v>44172</v>
      </c>
      <c r="E1672" s="33" t="s">
        <v>1204</v>
      </c>
      <c r="F1672" s="65">
        <v>44172</v>
      </c>
      <c r="G1672" s="4" t="s">
        <v>16</v>
      </c>
      <c r="H1672" s="1">
        <v>0</v>
      </c>
      <c r="I1672" s="1">
        <v>1</v>
      </c>
      <c r="J1672" s="2" t="s">
        <v>1431</v>
      </c>
      <c r="K1672" s="68" t="s">
        <v>18</v>
      </c>
      <c r="L1672" s="2" t="s">
        <v>1204</v>
      </c>
      <c r="M1672" s="2" t="s">
        <v>19</v>
      </c>
      <c r="N1672" s="2" t="s">
        <v>20</v>
      </c>
    </row>
    <row r="1673" spans="1:14" ht="14.25" customHeight="1" x14ac:dyDescent="0.25">
      <c r="A1673" s="2">
        <v>6804</v>
      </c>
      <c r="B1673" s="70">
        <v>26914</v>
      </c>
      <c r="C1673" s="4" t="s">
        <v>14</v>
      </c>
      <c r="D1673" s="5">
        <v>44172</v>
      </c>
      <c r="E1673" s="33" t="s">
        <v>1204</v>
      </c>
      <c r="F1673" s="65">
        <v>44172</v>
      </c>
      <c r="G1673" s="4" t="s">
        <v>16</v>
      </c>
      <c r="H1673" s="1">
        <v>0</v>
      </c>
      <c r="I1673" s="1">
        <v>1</v>
      </c>
      <c r="J1673" s="2" t="s">
        <v>716</v>
      </c>
      <c r="K1673" s="68" t="s">
        <v>18</v>
      </c>
      <c r="L1673" s="2" t="s">
        <v>1204</v>
      </c>
      <c r="M1673" s="2" t="s">
        <v>19</v>
      </c>
      <c r="N1673" s="2" t="s">
        <v>20</v>
      </c>
    </row>
    <row r="1674" spans="1:14" ht="14.25" customHeight="1" x14ac:dyDescent="0.25">
      <c r="A1674" s="2">
        <v>6805</v>
      </c>
      <c r="B1674" s="70">
        <v>26915</v>
      </c>
      <c r="C1674" s="4" t="s">
        <v>14</v>
      </c>
      <c r="D1674" s="5">
        <v>44172</v>
      </c>
      <c r="E1674" s="33" t="s">
        <v>1204</v>
      </c>
      <c r="F1674" s="65">
        <v>44172</v>
      </c>
      <c r="G1674" s="4" t="s">
        <v>16</v>
      </c>
      <c r="H1674" s="1">
        <v>0</v>
      </c>
      <c r="I1674" s="1">
        <v>1</v>
      </c>
      <c r="J1674" s="2" t="s">
        <v>1432</v>
      </c>
      <c r="K1674" s="68" t="s">
        <v>18</v>
      </c>
      <c r="L1674" s="2" t="s">
        <v>1204</v>
      </c>
      <c r="M1674" s="2" t="s">
        <v>19</v>
      </c>
      <c r="N1674" s="2" t="s">
        <v>20</v>
      </c>
    </row>
    <row r="1675" spans="1:14" ht="14.25" customHeight="1" x14ac:dyDescent="0.25">
      <c r="A1675" s="2">
        <v>6806</v>
      </c>
      <c r="B1675" s="70">
        <v>26916</v>
      </c>
      <c r="C1675" s="4" t="s">
        <v>14</v>
      </c>
      <c r="D1675" s="5">
        <v>44172</v>
      </c>
      <c r="E1675" s="33" t="s">
        <v>1204</v>
      </c>
      <c r="F1675" s="65">
        <v>44172</v>
      </c>
      <c r="G1675" s="4" t="s">
        <v>16</v>
      </c>
      <c r="H1675" s="1">
        <v>0</v>
      </c>
      <c r="I1675" s="1">
        <v>1</v>
      </c>
      <c r="J1675" s="2" t="s">
        <v>1433</v>
      </c>
      <c r="K1675" s="68" t="s">
        <v>18</v>
      </c>
      <c r="L1675" s="2" t="s">
        <v>1204</v>
      </c>
      <c r="M1675" s="2" t="s">
        <v>19</v>
      </c>
      <c r="N1675" s="2" t="s">
        <v>20</v>
      </c>
    </row>
    <row r="1676" spans="1:14" ht="14.25" customHeight="1" x14ac:dyDescent="0.25">
      <c r="A1676" s="2">
        <v>6807</v>
      </c>
      <c r="B1676" s="70">
        <v>26917</v>
      </c>
      <c r="C1676" s="4" t="s">
        <v>21</v>
      </c>
      <c r="D1676" s="5">
        <v>44172</v>
      </c>
      <c r="E1676" s="33" t="s">
        <v>1204</v>
      </c>
      <c r="F1676" s="69">
        <v>44176</v>
      </c>
      <c r="G1676" s="4" t="s">
        <v>16</v>
      </c>
      <c r="H1676" s="1">
        <v>4</v>
      </c>
      <c r="I1676" s="1">
        <v>5</v>
      </c>
      <c r="J1676" s="2" t="s">
        <v>1434</v>
      </c>
      <c r="K1676" s="68" t="s">
        <v>18</v>
      </c>
      <c r="L1676" s="2" t="s">
        <v>1204</v>
      </c>
      <c r="M1676" s="2" t="s">
        <v>19</v>
      </c>
      <c r="N1676" s="2" t="s">
        <v>20</v>
      </c>
    </row>
    <row r="1677" spans="1:14" ht="14.25" customHeight="1" x14ac:dyDescent="0.25">
      <c r="A1677" s="2">
        <v>6808</v>
      </c>
      <c r="B1677" s="70">
        <v>26918</v>
      </c>
      <c r="C1677" s="4" t="s">
        <v>21</v>
      </c>
      <c r="D1677" s="5">
        <v>44172</v>
      </c>
      <c r="E1677" s="33" t="s">
        <v>1204</v>
      </c>
      <c r="F1677" s="69">
        <v>44176</v>
      </c>
      <c r="G1677" s="4" t="s">
        <v>16</v>
      </c>
      <c r="H1677" s="1">
        <v>4</v>
      </c>
      <c r="I1677" s="1">
        <v>5</v>
      </c>
      <c r="J1677" s="2" t="s">
        <v>1021</v>
      </c>
      <c r="K1677" s="68" t="s">
        <v>18</v>
      </c>
      <c r="L1677" s="2" t="s">
        <v>1204</v>
      </c>
      <c r="M1677" s="2" t="s">
        <v>19</v>
      </c>
      <c r="N1677" s="2" t="s">
        <v>20</v>
      </c>
    </row>
    <row r="1678" spans="1:14" ht="14.25" customHeight="1" x14ac:dyDescent="0.25">
      <c r="A1678" s="2">
        <v>6809</v>
      </c>
      <c r="B1678" s="70">
        <v>26919</v>
      </c>
      <c r="C1678" s="4" t="s">
        <v>14</v>
      </c>
      <c r="D1678" s="5">
        <v>44172</v>
      </c>
      <c r="E1678" s="33" t="s">
        <v>1204</v>
      </c>
      <c r="F1678" s="65">
        <v>44172</v>
      </c>
      <c r="G1678" s="4" t="s">
        <v>16</v>
      </c>
      <c r="H1678" s="1">
        <v>0</v>
      </c>
      <c r="I1678" s="1">
        <v>1</v>
      </c>
      <c r="J1678" s="2" t="s">
        <v>1435</v>
      </c>
      <c r="K1678" s="68" t="s">
        <v>18</v>
      </c>
      <c r="L1678" s="2" t="s">
        <v>1204</v>
      </c>
      <c r="M1678" s="2" t="s">
        <v>19</v>
      </c>
      <c r="N1678" s="2" t="s">
        <v>20</v>
      </c>
    </row>
    <row r="1679" spans="1:14" ht="14.25" customHeight="1" x14ac:dyDescent="0.25">
      <c r="A1679" s="2">
        <v>6810</v>
      </c>
      <c r="B1679" s="70">
        <v>26920</v>
      </c>
      <c r="C1679" s="4" t="s">
        <v>21</v>
      </c>
      <c r="D1679" s="5">
        <v>44172</v>
      </c>
      <c r="E1679" s="33" t="s">
        <v>1204</v>
      </c>
      <c r="F1679" s="69">
        <v>44176</v>
      </c>
      <c r="G1679" s="4" t="s">
        <v>16</v>
      </c>
      <c r="H1679" s="1">
        <v>4</v>
      </c>
      <c r="I1679" s="1">
        <v>5</v>
      </c>
      <c r="J1679" s="2" t="s">
        <v>339</v>
      </c>
      <c r="K1679" s="68" t="s">
        <v>18</v>
      </c>
      <c r="L1679" s="2" t="s">
        <v>1204</v>
      </c>
      <c r="M1679" s="2" t="s">
        <v>19</v>
      </c>
      <c r="N1679" s="2" t="s">
        <v>20</v>
      </c>
    </row>
    <row r="1680" spans="1:14" ht="14.25" customHeight="1" x14ac:dyDescent="0.25">
      <c r="A1680" s="2">
        <v>6811</v>
      </c>
      <c r="B1680" s="70">
        <v>26921</v>
      </c>
      <c r="C1680" s="4" t="s">
        <v>14</v>
      </c>
      <c r="D1680" s="5">
        <v>44172</v>
      </c>
      <c r="E1680" s="33" t="s">
        <v>1204</v>
      </c>
      <c r="F1680" s="65">
        <v>44174</v>
      </c>
      <c r="G1680" s="4" t="s">
        <v>16</v>
      </c>
      <c r="H1680" s="1">
        <v>2</v>
      </c>
      <c r="I1680" s="1">
        <v>3</v>
      </c>
      <c r="J1680" s="2" t="s">
        <v>1436</v>
      </c>
      <c r="K1680" s="68" t="s">
        <v>18</v>
      </c>
      <c r="L1680" s="2" t="s">
        <v>1204</v>
      </c>
      <c r="M1680" s="2" t="s">
        <v>19</v>
      </c>
      <c r="N1680" s="2" t="s">
        <v>20</v>
      </c>
    </row>
    <row r="1681" spans="1:14" ht="14.25" customHeight="1" x14ac:dyDescent="0.25">
      <c r="A1681" s="2">
        <v>6812</v>
      </c>
      <c r="B1681" s="70">
        <v>26922</v>
      </c>
      <c r="C1681" s="4" t="s">
        <v>30</v>
      </c>
      <c r="D1681" s="5">
        <v>44172</v>
      </c>
      <c r="E1681" s="33" t="s">
        <v>1204</v>
      </c>
      <c r="F1681" s="69">
        <v>44176</v>
      </c>
      <c r="G1681" s="4" t="s">
        <v>16</v>
      </c>
      <c r="H1681" s="1">
        <v>4</v>
      </c>
      <c r="I1681" s="1">
        <v>5</v>
      </c>
      <c r="J1681" s="2" t="s">
        <v>1437</v>
      </c>
      <c r="K1681" s="68" t="s">
        <v>18</v>
      </c>
      <c r="L1681" s="2" t="s">
        <v>1204</v>
      </c>
      <c r="M1681" s="2" t="s">
        <v>19</v>
      </c>
      <c r="N1681" s="2" t="s">
        <v>20</v>
      </c>
    </row>
    <row r="1682" spans="1:14" ht="14.25" customHeight="1" x14ac:dyDescent="0.25">
      <c r="A1682" s="2">
        <v>6813</v>
      </c>
      <c r="B1682" s="70">
        <v>26923</v>
      </c>
      <c r="C1682" s="4" t="s">
        <v>30</v>
      </c>
      <c r="D1682" s="5">
        <v>44172</v>
      </c>
      <c r="E1682" s="33" t="s">
        <v>1204</v>
      </c>
      <c r="F1682" s="69">
        <v>44176</v>
      </c>
      <c r="G1682" s="4" t="s">
        <v>16</v>
      </c>
      <c r="H1682" s="1">
        <v>4</v>
      </c>
      <c r="I1682" s="1">
        <v>5</v>
      </c>
      <c r="J1682" s="2" t="s">
        <v>1438</v>
      </c>
      <c r="K1682" s="68" t="s">
        <v>18</v>
      </c>
      <c r="L1682" s="2" t="s">
        <v>1204</v>
      </c>
      <c r="M1682" s="2" t="s">
        <v>19</v>
      </c>
      <c r="N1682" s="2" t="s">
        <v>20</v>
      </c>
    </row>
    <row r="1683" spans="1:14" ht="14.25" customHeight="1" x14ac:dyDescent="0.25">
      <c r="A1683" s="2">
        <v>6814</v>
      </c>
      <c r="B1683" s="70">
        <v>26924</v>
      </c>
      <c r="C1683" s="4" t="s">
        <v>14</v>
      </c>
      <c r="D1683" s="5">
        <v>44172</v>
      </c>
      <c r="E1683" s="33" t="s">
        <v>1204</v>
      </c>
      <c r="F1683" s="65">
        <v>44174</v>
      </c>
      <c r="G1683" s="4" t="s">
        <v>16</v>
      </c>
      <c r="H1683" s="1">
        <v>2</v>
      </c>
      <c r="I1683" s="1">
        <v>3</v>
      </c>
      <c r="J1683" s="2" t="s">
        <v>1439</v>
      </c>
      <c r="K1683" s="68" t="s">
        <v>18</v>
      </c>
      <c r="L1683" s="2" t="s">
        <v>1204</v>
      </c>
      <c r="M1683" s="2" t="s">
        <v>19</v>
      </c>
      <c r="N1683" s="2" t="s">
        <v>20</v>
      </c>
    </row>
    <row r="1684" spans="1:14" ht="14.25" customHeight="1" x14ac:dyDescent="0.25">
      <c r="A1684" s="2">
        <v>6815</v>
      </c>
      <c r="B1684" s="70">
        <v>26925</v>
      </c>
      <c r="C1684" s="4" t="s">
        <v>14</v>
      </c>
      <c r="D1684" s="5">
        <v>44172</v>
      </c>
      <c r="E1684" s="33" t="s">
        <v>1204</v>
      </c>
      <c r="F1684" s="65">
        <v>44174</v>
      </c>
      <c r="G1684" s="4" t="s">
        <v>16</v>
      </c>
      <c r="H1684" s="1">
        <v>2</v>
      </c>
      <c r="I1684" s="1">
        <v>3</v>
      </c>
      <c r="J1684" s="2" t="s">
        <v>1439</v>
      </c>
      <c r="K1684" s="68" t="s">
        <v>18</v>
      </c>
      <c r="L1684" s="2" t="s">
        <v>1204</v>
      </c>
      <c r="M1684" s="2" t="s">
        <v>19</v>
      </c>
      <c r="N1684" s="2" t="s">
        <v>20</v>
      </c>
    </row>
    <row r="1685" spans="1:14" ht="14.25" customHeight="1" x14ac:dyDescent="0.25">
      <c r="A1685" s="2">
        <v>6816</v>
      </c>
      <c r="B1685" s="70">
        <v>26926</v>
      </c>
      <c r="C1685" s="4" t="s">
        <v>14</v>
      </c>
      <c r="D1685" s="5">
        <v>44172</v>
      </c>
      <c r="E1685" s="33" t="s">
        <v>1204</v>
      </c>
      <c r="F1685" s="65">
        <v>44174</v>
      </c>
      <c r="G1685" s="4" t="s">
        <v>16</v>
      </c>
      <c r="H1685" s="1">
        <v>2</v>
      </c>
      <c r="I1685" s="1">
        <v>3</v>
      </c>
      <c r="J1685" s="2" t="s">
        <v>1440</v>
      </c>
      <c r="K1685" s="68" t="s">
        <v>18</v>
      </c>
      <c r="L1685" s="2" t="s">
        <v>1204</v>
      </c>
      <c r="M1685" s="2" t="s">
        <v>19</v>
      </c>
      <c r="N1685" s="2" t="s">
        <v>20</v>
      </c>
    </row>
    <row r="1686" spans="1:14" ht="14.25" customHeight="1" x14ac:dyDescent="0.25">
      <c r="A1686" s="2">
        <v>6817</v>
      </c>
      <c r="B1686" s="70">
        <v>26927</v>
      </c>
      <c r="C1686" s="4" t="s">
        <v>82</v>
      </c>
      <c r="D1686" s="5">
        <v>44172</v>
      </c>
      <c r="E1686" s="33" t="s">
        <v>1204</v>
      </c>
      <c r="F1686" s="69">
        <v>44187</v>
      </c>
      <c r="G1686" s="4" t="s">
        <v>16</v>
      </c>
      <c r="H1686" s="1">
        <v>15</v>
      </c>
      <c r="I1686" s="1">
        <v>12</v>
      </c>
      <c r="J1686" s="2" t="s">
        <v>1440</v>
      </c>
      <c r="K1686" s="68" t="s">
        <v>18</v>
      </c>
      <c r="L1686" s="2" t="s">
        <v>1204</v>
      </c>
      <c r="M1686" s="2" t="s">
        <v>19</v>
      </c>
      <c r="N1686" s="2" t="s">
        <v>20</v>
      </c>
    </row>
    <row r="1687" spans="1:14" ht="14.25" customHeight="1" x14ac:dyDescent="0.25">
      <c r="A1687" s="2">
        <v>6818</v>
      </c>
      <c r="B1687" s="70">
        <v>26928</v>
      </c>
      <c r="C1687" s="4" t="s">
        <v>30</v>
      </c>
      <c r="D1687" s="5">
        <v>44172</v>
      </c>
      <c r="E1687" s="33" t="s">
        <v>1204</v>
      </c>
      <c r="F1687" s="69">
        <v>44176</v>
      </c>
      <c r="G1687" s="4" t="s">
        <v>16</v>
      </c>
      <c r="H1687" s="1">
        <v>4</v>
      </c>
      <c r="I1687" s="1">
        <v>5</v>
      </c>
      <c r="J1687" s="2" t="s">
        <v>1405</v>
      </c>
      <c r="K1687" s="68" t="s">
        <v>18</v>
      </c>
      <c r="L1687" s="2" t="s">
        <v>1204</v>
      </c>
      <c r="M1687" s="2" t="s">
        <v>19</v>
      </c>
      <c r="N1687" s="2" t="s">
        <v>20</v>
      </c>
    </row>
    <row r="1688" spans="1:14" ht="14.25" customHeight="1" x14ac:dyDescent="0.25">
      <c r="A1688" s="2">
        <v>6819</v>
      </c>
      <c r="B1688" s="70">
        <v>26929</v>
      </c>
      <c r="C1688" s="4" t="s">
        <v>14</v>
      </c>
      <c r="D1688" s="5">
        <v>44173</v>
      </c>
      <c r="E1688" s="33" t="s">
        <v>1204</v>
      </c>
      <c r="F1688" s="65">
        <v>44174</v>
      </c>
      <c r="G1688" s="4" t="s">
        <v>16</v>
      </c>
      <c r="H1688" s="1">
        <v>1</v>
      </c>
      <c r="I1688" s="1">
        <v>2</v>
      </c>
      <c r="J1688" s="2" t="s">
        <v>1441</v>
      </c>
      <c r="K1688" s="68" t="s">
        <v>18</v>
      </c>
      <c r="L1688" s="2" t="s">
        <v>1204</v>
      </c>
      <c r="M1688" s="2" t="s">
        <v>19</v>
      </c>
      <c r="N1688" s="2" t="s">
        <v>20</v>
      </c>
    </row>
    <row r="1689" spans="1:14" ht="14.25" customHeight="1" x14ac:dyDescent="0.25">
      <c r="A1689" s="2">
        <v>6820</v>
      </c>
      <c r="B1689" s="70">
        <v>26930</v>
      </c>
      <c r="C1689" s="4" t="s">
        <v>14</v>
      </c>
      <c r="D1689" s="5">
        <v>44173</v>
      </c>
      <c r="E1689" s="33" t="s">
        <v>1204</v>
      </c>
      <c r="F1689" s="65">
        <v>44174</v>
      </c>
      <c r="G1689" s="4" t="s">
        <v>16</v>
      </c>
      <c r="H1689" s="1">
        <v>1</v>
      </c>
      <c r="I1689" s="1">
        <v>2</v>
      </c>
      <c r="J1689" s="2" t="s">
        <v>1442</v>
      </c>
      <c r="K1689" s="68" t="s">
        <v>18</v>
      </c>
      <c r="L1689" s="2" t="s">
        <v>1204</v>
      </c>
      <c r="M1689" s="2" t="s">
        <v>19</v>
      </c>
      <c r="N1689" s="2" t="s">
        <v>20</v>
      </c>
    </row>
    <row r="1690" spans="1:14" ht="14.25" customHeight="1" x14ac:dyDescent="0.25">
      <c r="A1690" s="2">
        <v>6821</v>
      </c>
      <c r="B1690" s="70">
        <v>26931</v>
      </c>
      <c r="C1690" s="4" t="s">
        <v>30</v>
      </c>
      <c r="D1690" s="5">
        <v>44173</v>
      </c>
      <c r="E1690" s="33" t="s">
        <v>1204</v>
      </c>
      <c r="F1690" s="69">
        <v>44176</v>
      </c>
      <c r="G1690" s="4" t="s">
        <v>16</v>
      </c>
      <c r="H1690" s="1">
        <v>3</v>
      </c>
      <c r="I1690" s="1">
        <v>4</v>
      </c>
      <c r="J1690" s="2" t="s">
        <v>1443</v>
      </c>
      <c r="K1690" s="68" t="s">
        <v>18</v>
      </c>
      <c r="L1690" s="2" t="s">
        <v>1204</v>
      </c>
      <c r="M1690" s="2" t="s">
        <v>19</v>
      </c>
      <c r="N1690" s="2" t="s">
        <v>20</v>
      </c>
    </row>
    <row r="1691" spans="1:14" ht="14.25" customHeight="1" x14ac:dyDescent="0.25">
      <c r="A1691" s="2">
        <v>6822</v>
      </c>
      <c r="B1691" s="70">
        <v>26932</v>
      </c>
      <c r="C1691" s="4" t="s">
        <v>30</v>
      </c>
      <c r="D1691" s="5">
        <v>44173</v>
      </c>
      <c r="E1691" s="33" t="s">
        <v>1204</v>
      </c>
      <c r="F1691" s="69">
        <v>44176</v>
      </c>
      <c r="G1691" s="4" t="s">
        <v>16</v>
      </c>
      <c r="H1691" s="1">
        <v>3</v>
      </c>
      <c r="I1691" s="1">
        <v>4</v>
      </c>
      <c r="J1691" s="2" t="s">
        <v>1443</v>
      </c>
      <c r="K1691" s="68" t="s">
        <v>18</v>
      </c>
      <c r="L1691" s="2" t="s">
        <v>1204</v>
      </c>
      <c r="M1691" s="2" t="s">
        <v>19</v>
      </c>
      <c r="N1691" s="2" t="s">
        <v>20</v>
      </c>
    </row>
    <row r="1692" spans="1:14" ht="14.25" customHeight="1" x14ac:dyDescent="0.25">
      <c r="A1692" s="2">
        <v>6823</v>
      </c>
      <c r="B1692" s="70">
        <v>26933</v>
      </c>
      <c r="C1692" s="4" t="s">
        <v>21</v>
      </c>
      <c r="D1692" s="5">
        <v>44173</v>
      </c>
      <c r="E1692" s="33" t="s">
        <v>1204</v>
      </c>
      <c r="F1692" s="69">
        <v>44176</v>
      </c>
      <c r="G1692" s="4" t="s">
        <v>16</v>
      </c>
      <c r="H1692" s="1">
        <v>3</v>
      </c>
      <c r="I1692" s="1">
        <v>4</v>
      </c>
      <c r="J1692" s="2" t="s">
        <v>1443</v>
      </c>
      <c r="K1692" s="68" t="s">
        <v>18</v>
      </c>
      <c r="L1692" s="2" t="s">
        <v>1204</v>
      </c>
      <c r="M1692" s="2" t="s">
        <v>19</v>
      </c>
      <c r="N1692" s="2" t="s">
        <v>20</v>
      </c>
    </row>
    <row r="1693" spans="1:14" ht="14.25" customHeight="1" x14ac:dyDescent="0.25">
      <c r="A1693" s="2">
        <v>6824</v>
      </c>
      <c r="B1693" s="70">
        <v>26934</v>
      </c>
      <c r="C1693" s="4" t="s">
        <v>14</v>
      </c>
      <c r="D1693" s="5">
        <v>44173</v>
      </c>
      <c r="E1693" s="33" t="s">
        <v>1204</v>
      </c>
      <c r="F1693" s="65">
        <v>44174</v>
      </c>
      <c r="G1693" s="4" t="s">
        <v>16</v>
      </c>
      <c r="H1693" s="1">
        <v>1</v>
      </c>
      <c r="I1693" s="1">
        <v>2</v>
      </c>
      <c r="J1693" s="2" t="s">
        <v>1444</v>
      </c>
      <c r="K1693" s="68" t="s">
        <v>18</v>
      </c>
      <c r="L1693" s="2" t="s">
        <v>1204</v>
      </c>
      <c r="M1693" s="2" t="s">
        <v>19</v>
      </c>
      <c r="N1693" s="2" t="s">
        <v>20</v>
      </c>
    </row>
    <row r="1694" spans="1:14" ht="14.25" customHeight="1" x14ac:dyDescent="0.25">
      <c r="A1694" s="2">
        <v>6825</v>
      </c>
      <c r="B1694" s="70">
        <v>26935</v>
      </c>
      <c r="C1694" s="4" t="s">
        <v>30</v>
      </c>
      <c r="D1694" s="5">
        <v>44173</v>
      </c>
      <c r="E1694" s="33" t="s">
        <v>1204</v>
      </c>
      <c r="F1694" s="69">
        <v>44176</v>
      </c>
      <c r="G1694" s="4" t="s">
        <v>16</v>
      </c>
      <c r="H1694" s="1">
        <v>3</v>
      </c>
      <c r="I1694" s="1">
        <v>4</v>
      </c>
      <c r="J1694" s="2" t="s">
        <v>1445</v>
      </c>
      <c r="K1694" s="68" t="s">
        <v>18</v>
      </c>
      <c r="L1694" s="2" t="s">
        <v>1204</v>
      </c>
      <c r="M1694" s="2" t="s">
        <v>19</v>
      </c>
      <c r="N1694" s="2" t="s">
        <v>20</v>
      </c>
    </row>
    <row r="1695" spans="1:14" ht="14.25" customHeight="1" x14ac:dyDescent="0.25">
      <c r="A1695" s="2">
        <v>6826</v>
      </c>
      <c r="B1695" s="70">
        <v>26936</v>
      </c>
      <c r="C1695" s="4" t="s">
        <v>21</v>
      </c>
      <c r="D1695" s="5">
        <v>44173</v>
      </c>
      <c r="E1695" s="33" t="s">
        <v>1204</v>
      </c>
      <c r="F1695" s="69">
        <v>44176</v>
      </c>
      <c r="G1695" s="4" t="s">
        <v>16</v>
      </c>
      <c r="H1695" s="1">
        <v>3</v>
      </c>
      <c r="I1695" s="1">
        <v>4</v>
      </c>
      <c r="J1695" s="2" t="s">
        <v>467</v>
      </c>
      <c r="K1695" s="68" t="s">
        <v>18</v>
      </c>
      <c r="L1695" s="2" t="s">
        <v>1204</v>
      </c>
      <c r="M1695" s="2" t="s">
        <v>19</v>
      </c>
      <c r="N1695" s="2" t="s">
        <v>20</v>
      </c>
    </row>
    <row r="1696" spans="1:14" ht="14.25" customHeight="1" x14ac:dyDescent="0.25">
      <c r="A1696" s="2">
        <v>6827</v>
      </c>
      <c r="B1696" s="70">
        <v>26937</v>
      </c>
      <c r="C1696" s="4" t="s">
        <v>21</v>
      </c>
      <c r="D1696" s="5">
        <v>44173</v>
      </c>
      <c r="E1696" s="33" t="s">
        <v>1204</v>
      </c>
      <c r="F1696" s="65">
        <v>44174</v>
      </c>
      <c r="G1696" s="4" t="s">
        <v>16</v>
      </c>
      <c r="H1696" s="1">
        <v>1</v>
      </c>
      <c r="I1696" s="1">
        <v>2</v>
      </c>
      <c r="J1696" s="2" t="s">
        <v>1446</v>
      </c>
      <c r="K1696" s="68" t="s">
        <v>18</v>
      </c>
      <c r="L1696" s="2" t="s">
        <v>1204</v>
      </c>
      <c r="M1696" s="2" t="s">
        <v>19</v>
      </c>
      <c r="N1696" s="2" t="s">
        <v>20</v>
      </c>
    </row>
    <row r="1697" spans="1:14" ht="14.25" customHeight="1" x14ac:dyDescent="0.25">
      <c r="A1697" s="2">
        <v>6828</v>
      </c>
      <c r="B1697" s="70">
        <v>26938</v>
      </c>
      <c r="C1697" s="4" t="s">
        <v>30</v>
      </c>
      <c r="D1697" s="5">
        <v>44173</v>
      </c>
      <c r="E1697" s="33" t="s">
        <v>1204</v>
      </c>
      <c r="F1697" s="69">
        <v>44176</v>
      </c>
      <c r="G1697" s="4" t="s">
        <v>16</v>
      </c>
      <c r="H1697" s="1">
        <v>3</v>
      </c>
      <c r="I1697" s="1">
        <v>4</v>
      </c>
      <c r="J1697" s="2" t="s">
        <v>1447</v>
      </c>
      <c r="K1697" s="68" t="s">
        <v>18</v>
      </c>
      <c r="L1697" s="2" t="s">
        <v>1204</v>
      </c>
      <c r="M1697" s="2" t="s">
        <v>19</v>
      </c>
      <c r="N1697" s="2" t="s">
        <v>20</v>
      </c>
    </row>
    <row r="1698" spans="1:14" ht="14.25" customHeight="1" x14ac:dyDescent="0.25">
      <c r="A1698" s="2">
        <v>6829</v>
      </c>
      <c r="B1698" s="70">
        <v>26939</v>
      </c>
      <c r="C1698" s="4" t="s">
        <v>14</v>
      </c>
      <c r="D1698" s="5">
        <v>44173</v>
      </c>
      <c r="E1698" s="33" t="s">
        <v>1204</v>
      </c>
      <c r="F1698" s="65">
        <v>44174</v>
      </c>
      <c r="G1698" s="4" t="s">
        <v>16</v>
      </c>
      <c r="H1698" s="1">
        <v>1</v>
      </c>
      <c r="I1698" s="1">
        <v>2</v>
      </c>
      <c r="J1698" s="2" t="s">
        <v>1448</v>
      </c>
      <c r="K1698" s="68" t="s">
        <v>18</v>
      </c>
      <c r="L1698" s="2" t="s">
        <v>1204</v>
      </c>
      <c r="M1698" s="2" t="s">
        <v>19</v>
      </c>
      <c r="N1698" s="2" t="s">
        <v>20</v>
      </c>
    </row>
    <row r="1699" spans="1:14" ht="14.25" customHeight="1" x14ac:dyDescent="0.25">
      <c r="A1699" s="2">
        <v>6830</v>
      </c>
      <c r="B1699" s="70">
        <v>26940</v>
      </c>
      <c r="C1699" s="4" t="s">
        <v>32</v>
      </c>
      <c r="D1699" s="5">
        <v>44173</v>
      </c>
      <c r="E1699" s="33" t="s">
        <v>1204</v>
      </c>
      <c r="F1699" s="65">
        <v>44174</v>
      </c>
      <c r="G1699" s="4" t="s">
        <v>16</v>
      </c>
      <c r="H1699" s="1">
        <v>1</v>
      </c>
      <c r="I1699" s="1">
        <v>2</v>
      </c>
      <c r="J1699" s="2" t="s">
        <v>1286</v>
      </c>
      <c r="K1699" s="68" t="s">
        <v>18</v>
      </c>
      <c r="L1699" s="2" t="s">
        <v>1204</v>
      </c>
      <c r="M1699" s="2" t="s">
        <v>19</v>
      </c>
      <c r="N1699" s="2" t="s">
        <v>20</v>
      </c>
    </row>
    <row r="1700" spans="1:14" ht="14.25" customHeight="1" x14ac:dyDescent="0.25">
      <c r="A1700" s="2">
        <v>6831</v>
      </c>
      <c r="B1700" s="70">
        <v>26941</v>
      </c>
      <c r="C1700" s="4" t="s">
        <v>21</v>
      </c>
      <c r="D1700" s="5">
        <v>44173</v>
      </c>
      <c r="E1700" s="33" t="s">
        <v>1204</v>
      </c>
      <c r="F1700" s="69">
        <v>44176</v>
      </c>
      <c r="G1700" s="4" t="s">
        <v>16</v>
      </c>
      <c r="H1700" s="1">
        <v>3</v>
      </c>
      <c r="I1700" s="1">
        <v>4</v>
      </c>
      <c r="J1700" s="2" t="s">
        <v>1449</v>
      </c>
      <c r="K1700" s="68" t="s">
        <v>18</v>
      </c>
      <c r="L1700" s="2" t="s">
        <v>1204</v>
      </c>
      <c r="M1700" s="2" t="s">
        <v>19</v>
      </c>
      <c r="N1700" s="2" t="s">
        <v>20</v>
      </c>
    </row>
    <row r="1701" spans="1:14" ht="14.25" customHeight="1" x14ac:dyDescent="0.25">
      <c r="A1701" s="2">
        <v>6832</v>
      </c>
      <c r="B1701" s="70">
        <v>26942</v>
      </c>
      <c r="C1701" s="4" t="s">
        <v>21</v>
      </c>
      <c r="D1701" s="5">
        <v>44173</v>
      </c>
      <c r="E1701" s="33" t="s">
        <v>1204</v>
      </c>
      <c r="F1701" s="69">
        <v>44176</v>
      </c>
      <c r="G1701" s="4" t="s">
        <v>16</v>
      </c>
      <c r="H1701" s="1">
        <v>3</v>
      </c>
      <c r="I1701" s="1">
        <v>4</v>
      </c>
      <c r="J1701" s="2" t="s">
        <v>1450</v>
      </c>
      <c r="K1701" s="68" t="s">
        <v>18</v>
      </c>
      <c r="L1701" s="2" t="s">
        <v>1204</v>
      </c>
      <c r="M1701" s="2" t="s">
        <v>19</v>
      </c>
      <c r="N1701" s="2" t="s">
        <v>20</v>
      </c>
    </row>
    <row r="1702" spans="1:14" ht="14.25" customHeight="1" x14ac:dyDescent="0.25">
      <c r="A1702" s="2">
        <v>6833</v>
      </c>
      <c r="B1702" s="70">
        <v>26943</v>
      </c>
      <c r="C1702" s="4" t="s">
        <v>14</v>
      </c>
      <c r="D1702" s="5">
        <v>44174</v>
      </c>
      <c r="E1702" s="33" t="s">
        <v>1204</v>
      </c>
      <c r="F1702" s="65">
        <v>44174</v>
      </c>
      <c r="G1702" s="4" t="s">
        <v>16</v>
      </c>
      <c r="H1702" s="1">
        <v>0</v>
      </c>
      <c r="I1702" s="1">
        <v>1</v>
      </c>
      <c r="J1702" s="2" t="s">
        <v>1451</v>
      </c>
      <c r="K1702" s="68" t="s">
        <v>18</v>
      </c>
      <c r="L1702" s="2" t="s">
        <v>1204</v>
      </c>
      <c r="M1702" s="2" t="s">
        <v>19</v>
      </c>
      <c r="N1702" s="2" t="s">
        <v>20</v>
      </c>
    </row>
    <row r="1703" spans="1:14" ht="14.25" customHeight="1" x14ac:dyDescent="0.25">
      <c r="A1703" s="2">
        <v>6834</v>
      </c>
      <c r="B1703" s="70">
        <v>26944</v>
      </c>
      <c r="C1703" s="4" t="s">
        <v>14</v>
      </c>
      <c r="D1703" s="5">
        <v>44174</v>
      </c>
      <c r="E1703" s="33" t="s">
        <v>1204</v>
      </c>
      <c r="F1703" s="65">
        <v>44174</v>
      </c>
      <c r="G1703" s="4" t="s">
        <v>16</v>
      </c>
      <c r="H1703" s="1">
        <v>0</v>
      </c>
      <c r="I1703" s="1">
        <v>1</v>
      </c>
      <c r="J1703" s="2" t="s">
        <v>1452</v>
      </c>
      <c r="K1703" s="68" t="s">
        <v>18</v>
      </c>
      <c r="L1703" s="2" t="s">
        <v>1204</v>
      </c>
      <c r="M1703" s="2" t="s">
        <v>19</v>
      </c>
      <c r="N1703" s="2" t="s">
        <v>20</v>
      </c>
    </row>
    <row r="1704" spans="1:14" ht="14.25" customHeight="1" x14ac:dyDescent="0.25">
      <c r="A1704" s="2">
        <v>6835</v>
      </c>
      <c r="B1704" s="70">
        <v>26945</v>
      </c>
      <c r="C1704" s="4" t="s">
        <v>14</v>
      </c>
      <c r="D1704" s="5">
        <v>44174</v>
      </c>
      <c r="E1704" s="33" t="s">
        <v>1204</v>
      </c>
      <c r="F1704" s="65">
        <v>44174</v>
      </c>
      <c r="G1704" s="4" t="s">
        <v>16</v>
      </c>
      <c r="H1704" s="1">
        <v>0</v>
      </c>
      <c r="I1704" s="1">
        <v>1</v>
      </c>
      <c r="J1704" s="2" t="s">
        <v>1453</v>
      </c>
      <c r="K1704" s="68" t="s">
        <v>18</v>
      </c>
      <c r="L1704" s="2" t="s">
        <v>1204</v>
      </c>
      <c r="M1704" s="2" t="s">
        <v>19</v>
      </c>
      <c r="N1704" s="2" t="s">
        <v>20</v>
      </c>
    </row>
    <row r="1705" spans="1:14" ht="14.25" customHeight="1" x14ac:dyDescent="0.25">
      <c r="A1705" s="2">
        <v>6836</v>
      </c>
      <c r="B1705" s="70">
        <v>26946</v>
      </c>
      <c r="C1705" s="4" t="s">
        <v>21</v>
      </c>
      <c r="D1705" s="5">
        <v>44174</v>
      </c>
      <c r="E1705" s="33" t="s">
        <v>1204</v>
      </c>
      <c r="F1705" s="69">
        <v>44176</v>
      </c>
      <c r="G1705" s="4" t="s">
        <v>16</v>
      </c>
      <c r="H1705" s="1">
        <v>2</v>
      </c>
      <c r="I1705" s="1">
        <v>3</v>
      </c>
      <c r="J1705" s="2" t="s">
        <v>1454</v>
      </c>
      <c r="K1705" s="68" t="s">
        <v>18</v>
      </c>
      <c r="L1705" s="2" t="s">
        <v>1204</v>
      </c>
      <c r="M1705" s="2" t="s">
        <v>19</v>
      </c>
      <c r="N1705" s="2" t="s">
        <v>20</v>
      </c>
    </row>
    <row r="1706" spans="1:14" ht="14.25" customHeight="1" x14ac:dyDescent="0.25">
      <c r="A1706" s="2">
        <v>6837</v>
      </c>
      <c r="B1706" s="70">
        <v>26947</v>
      </c>
      <c r="C1706" s="4" t="s">
        <v>21</v>
      </c>
      <c r="D1706" s="5">
        <v>44174</v>
      </c>
      <c r="E1706" s="33" t="s">
        <v>1204</v>
      </c>
      <c r="F1706" s="69">
        <v>44176</v>
      </c>
      <c r="G1706" s="4" t="s">
        <v>16</v>
      </c>
      <c r="H1706" s="1">
        <v>2</v>
      </c>
      <c r="I1706" s="1">
        <v>3</v>
      </c>
      <c r="J1706" s="2" t="s">
        <v>765</v>
      </c>
      <c r="K1706" s="68" t="s">
        <v>18</v>
      </c>
      <c r="L1706" s="2" t="s">
        <v>1204</v>
      </c>
      <c r="M1706" s="2" t="s">
        <v>19</v>
      </c>
      <c r="N1706" s="2" t="s">
        <v>20</v>
      </c>
    </row>
    <row r="1707" spans="1:14" ht="14.25" customHeight="1" x14ac:dyDescent="0.25">
      <c r="A1707" s="2">
        <v>6838</v>
      </c>
      <c r="B1707" s="70">
        <v>26948</v>
      </c>
      <c r="C1707" s="4" t="s">
        <v>30</v>
      </c>
      <c r="D1707" s="5">
        <v>44174</v>
      </c>
      <c r="E1707" s="33" t="s">
        <v>1204</v>
      </c>
      <c r="F1707" s="69">
        <v>44176</v>
      </c>
      <c r="G1707" s="4" t="s">
        <v>16</v>
      </c>
      <c r="H1707" s="1">
        <v>2</v>
      </c>
      <c r="I1707" s="1">
        <v>3</v>
      </c>
      <c r="J1707" s="2" t="s">
        <v>1455</v>
      </c>
      <c r="K1707" s="68" t="s">
        <v>18</v>
      </c>
      <c r="L1707" s="2" t="s">
        <v>1204</v>
      </c>
      <c r="M1707" s="2" t="s">
        <v>19</v>
      </c>
      <c r="N1707" s="2" t="s">
        <v>20</v>
      </c>
    </row>
    <row r="1708" spans="1:14" ht="14.25" customHeight="1" x14ac:dyDescent="0.25">
      <c r="A1708" s="2">
        <v>6839</v>
      </c>
      <c r="B1708" s="70">
        <v>26949</v>
      </c>
      <c r="C1708" s="4" t="s">
        <v>14</v>
      </c>
      <c r="D1708" s="5">
        <v>44174</v>
      </c>
      <c r="E1708" s="33" t="s">
        <v>1204</v>
      </c>
      <c r="F1708" s="65">
        <v>44174</v>
      </c>
      <c r="G1708" s="4" t="s">
        <v>16</v>
      </c>
      <c r="H1708" s="1">
        <v>0</v>
      </c>
      <c r="I1708" s="1">
        <v>1</v>
      </c>
      <c r="J1708" s="2" t="s">
        <v>971</v>
      </c>
      <c r="K1708" s="68" t="s">
        <v>18</v>
      </c>
      <c r="L1708" s="2" t="s">
        <v>1204</v>
      </c>
      <c r="M1708" s="2" t="s">
        <v>19</v>
      </c>
      <c r="N1708" s="2" t="s">
        <v>20</v>
      </c>
    </row>
    <row r="1709" spans="1:14" ht="14.25" customHeight="1" x14ac:dyDescent="0.25">
      <c r="A1709" s="2">
        <v>6840</v>
      </c>
      <c r="B1709" s="70">
        <v>26950</v>
      </c>
      <c r="C1709" s="4" t="s">
        <v>21</v>
      </c>
      <c r="D1709" s="5">
        <v>44174</v>
      </c>
      <c r="E1709" s="33" t="s">
        <v>1204</v>
      </c>
      <c r="F1709" s="65">
        <v>44174</v>
      </c>
      <c r="G1709" s="4" t="s">
        <v>16</v>
      </c>
      <c r="H1709" s="1">
        <v>0</v>
      </c>
      <c r="I1709" s="1">
        <v>1</v>
      </c>
      <c r="J1709" s="2" t="s">
        <v>346</v>
      </c>
      <c r="K1709" s="68" t="s">
        <v>18</v>
      </c>
      <c r="L1709" s="2" t="s">
        <v>1204</v>
      </c>
      <c r="M1709" s="2" t="s">
        <v>19</v>
      </c>
      <c r="N1709" s="2" t="s">
        <v>20</v>
      </c>
    </row>
    <row r="1710" spans="1:14" ht="14.25" customHeight="1" x14ac:dyDescent="0.25">
      <c r="A1710" s="2">
        <v>6841</v>
      </c>
      <c r="B1710" s="70">
        <v>26951</v>
      </c>
      <c r="C1710" s="4" t="s">
        <v>32</v>
      </c>
      <c r="D1710" s="5">
        <v>44174</v>
      </c>
      <c r="E1710" s="33" t="s">
        <v>1204</v>
      </c>
      <c r="F1710" s="65">
        <v>44174</v>
      </c>
      <c r="G1710" s="4" t="s">
        <v>16</v>
      </c>
      <c r="H1710" s="1">
        <v>0</v>
      </c>
      <c r="I1710" s="1">
        <v>1</v>
      </c>
      <c r="J1710" s="2" t="s">
        <v>1456</v>
      </c>
      <c r="K1710" s="68" t="s">
        <v>18</v>
      </c>
      <c r="L1710" s="2" t="s">
        <v>1204</v>
      </c>
      <c r="M1710" s="2" t="s">
        <v>19</v>
      </c>
      <c r="N1710" s="2" t="s">
        <v>20</v>
      </c>
    </row>
    <row r="1711" spans="1:14" ht="14.25" customHeight="1" x14ac:dyDescent="0.25">
      <c r="A1711" s="2">
        <v>6842</v>
      </c>
      <c r="B1711" s="70">
        <v>26952</v>
      </c>
      <c r="C1711" s="4" t="s">
        <v>21</v>
      </c>
      <c r="D1711" s="5">
        <v>44174</v>
      </c>
      <c r="E1711" s="33" t="s">
        <v>1204</v>
      </c>
      <c r="F1711" s="69">
        <v>44176</v>
      </c>
      <c r="G1711" s="4" t="s">
        <v>16</v>
      </c>
      <c r="H1711" s="1">
        <v>2</v>
      </c>
      <c r="I1711" s="1">
        <v>3</v>
      </c>
      <c r="J1711" s="2" t="s">
        <v>1457</v>
      </c>
      <c r="K1711" s="68" t="s">
        <v>18</v>
      </c>
      <c r="L1711" s="2" t="s">
        <v>1204</v>
      </c>
      <c r="M1711" s="2" t="s">
        <v>19</v>
      </c>
      <c r="N1711" s="2" t="s">
        <v>20</v>
      </c>
    </row>
    <row r="1712" spans="1:14" ht="14.25" customHeight="1" x14ac:dyDescent="0.25">
      <c r="A1712" s="2">
        <v>6843</v>
      </c>
      <c r="B1712" s="70">
        <v>26953</v>
      </c>
      <c r="C1712" s="4" t="s">
        <v>21</v>
      </c>
      <c r="D1712" s="5">
        <v>44174</v>
      </c>
      <c r="E1712" s="33" t="s">
        <v>1204</v>
      </c>
      <c r="F1712" s="69">
        <v>44176</v>
      </c>
      <c r="G1712" s="4" t="s">
        <v>16</v>
      </c>
      <c r="H1712" s="1">
        <v>2</v>
      </c>
      <c r="I1712" s="1">
        <v>3</v>
      </c>
      <c r="J1712" s="2" t="s">
        <v>1458</v>
      </c>
      <c r="K1712" s="68" t="s">
        <v>18</v>
      </c>
      <c r="L1712" s="2" t="s">
        <v>1204</v>
      </c>
      <c r="M1712" s="2" t="s">
        <v>19</v>
      </c>
      <c r="N1712" s="2" t="s">
        <v>20</v>
      </c>
    </row>
    <row r="1713" spans="1:14" ht="14.25" customHeight="1" x14ac:dyDescent="0.25">
      <c r="A1713" s="2">
        <v>6844</v>
      </c>
      <c r="B1713" s="70">
        <v>26954</v>
      </c>
      <c r="C1713" s="4" t="s">
        <v>14</v>
      </c>
      <c r="D1713" s="5">
        <v>44174</v>
      </c>
      <c r="E1713" s="33" t="s">
        <v>1204</v>
      </c>
      <c r="F1713" s="65">
        <v>44174</v>
      </c>
      <c r="G1713" s="4" t="s">
        <v>16</v>
      </c>
      <c r="H1713" s="1">
        <v>0</v>
      </c>
      <c r="I1713" s="1">
        <v>1</v>
      </c>
      <c r="J1713" s="2" t="s">
        <v>1459</v>
      </c>
      <c r="K1713" s="68" t="s">
        <v>18</v>
      </c>
      <c r="L1713" s="2" t="s">
        <v>1204</v>
      </c>
      <c r="M1713" s="2" t="s">
        <v>19</v>
      </c>
      <c r="N1713" s="2" t="s">
        <v>20</v>
      </c>
    </row>
    <row r="1714" spans="1:14" ht="14.25" customHeight="1" x14ac:dyDescent="0.25">
      <c r="A1714" s="2">
        <v>6845</v>
      </c>
      <c r="B1714" s="70">
        <v>26955</v>
      </c>
      <c r="C1714" s="4" t="s">
        <v>21</v>
      </c>
      <c r="D1714" s="5">
        <v>44174</v>
      </c>
      <c r="E1714" s="33" t="s">
        <v>1204</v>
      </c>
      <c r="F1714" s="69">
        <v>44176</v>
      </c>
      <c r="G1714" s="4" t="s">
        <v>16</v>
      </c>
      <c r="H1714" s="1">
        <v>2</v>
      </c>
      <c r="I1714" s="1">
        <v>3</v>
      </c>
      <c r="J1714" s="2" t="s">
        <v>1460</v>
      </c>
      <c r="K1714" s="68" t="s">
        <v>18</v>
      </c>
      <c r="L1714" s="2" t="s">
        <v>1204</v>
      </c>
      <c r="M1714" s="2" t="s">
        <v>19</v>
      </c>
      <c r="N1714" s="2" t="s">
        <v>20</v>
      </c>
    </row>
    <row r="1715" spans="1:14" ht="14.25" customHeight="1" x14ac:dyDescent="0.25">
      <c r="A1715" s="2">
        <v>6846</v>
      </c>
      <c r="B1715" s="70">
        <v>26956</v>
      </c>
      <c r="C1715" s="4" t="s">
        <v>32</v>
      </c>
      <c r="D1715" s="5">
        <v>44174</v>
      </c>
      <c r="E1715" s="33" t="s">
        <v>1204</v>
      </c>
      <c r="F1715" s="65">
        <v>44174</v>
      </c>
      <c r="G1715" s="4" t="s">
        <v>16</v>
      </c>
      <c r="H1715" s="1">
        <v>0</v>
      </c>
      <c r="I1715" s="1">
        <v>1</v>
      </c>
      <c r="J1715" s="2" t="s">
        <v>1461</v>
      </c>
      <c r="K1715" s="68" t="s">
        <v>18</v>
      </c>
      <c r="L1715" s="2" t="s">
        <v>1204</v>
      </c>
      <c r="M1715" s="2" t="s">
        <v>19</v>
      </c>
      <c r="N1715" s="2" t="s">
        <v>20</v>
      </c>
    </row>
    <row r="1716" spans="1:14" ht="14.25" customHeight="1" x14ac:dyDescent="0.25">
      <c r="A1716" s="2">
        <v>6847</v>
      </c>
      <c r="B1716" s="70">
        <v>26957</v>
      </c>
      <c r="C1716" s="4" t="s">
        <v>30</v>
      </c>
      <c r="D1716" s="5">
        <v>44174</v>
      </c>
      <c r="E1716" s="33" t="s">
        <v>1204</v>
      </c>
      <c r="F1716" s="65">
        <v>44174</v>
      </c>
      <c r="G1716" s="4" t="s">
        <v>16</v>
      </c>
      <c r="H1716" s="1">
        <v>0</v>
      </c>
      <c r="I1716" s="1">
        <v>1</v>
      </c>
      <c r="J1716" s="2" t="s">
        <v>1237</v>
      </c>
      <c r="K1716" s="68" t="s">
        <v>18</v>
      </c>
      <c r="L1716" s="2" t="s">
        <v>1204</v>
      </c>
      <c r="M1716" s="2" t="s">
        <v>19</v>
      </c>
      <c r="N1716" s="2" t="s">
        <v>20</v>
      </c>
    </row>
    <row r="1717" spans="1:14" ht="14.25" customHeight="1" x14ac:dyDescent="0.25">
      <c r="A1717" s="2">
        <v>6848</v>
      </c>
      <c r="B1717" s="70">
        <v>26958</v>
      </c>
      <c r="C1717" s="4" t="s">
        <v>21</v>
      </c>
      <c r="D1717" s="5">
        <v>44174</v>
      </c>
      <c r="E1717" s="33" t="s">
        <v>1204</v>
      </c>
      <c r="F1717" s="69">
        <v>44176</v>
      </c>
      <c r="G1717" s="4" t="s">
        <v>16</v>
      </c>
      <c r="H1717" s="1">
        <v>2</v>
      </c>
      <c r="I1717" s="1">
        <v>3</v>
      </c>
      <c r="J1717" s="2" t="s">
        <v>1462</v>
      </c>
      <c r="K1717" s="68" t="s">
        <v>18</v>
      </c>
      <c r="L1717" s="2" t="s">
        <v>1204</v>
      </c>
      <c r="M1717" s="2" t="s">
        <v>19</v>
      </c>
      <c r="N1717" s="2" t="s">
        <v>20</v>
      </c>
    </row>
    <row r="1718" spans="1:14" ht="14.25" customHeight="1" x14ac:dyDescent="0.25">
      <c r="A1718" s="2">
        <v>6849</v>
      </c>
      <c r="B1718" s="70">
        <v>26959</v>
      </c>
      <c r="C1718" s="4" t="s">
        <v>14</v>
      </c>
      <c r="D1718" s="5">
        <v>44174</v>
      </c>
      <c r="E1718" s="33" t="s">
        <v>1204</v>
      </c>
      <c r="F1718" s="65">
        <v>44174</v>
      </c>
      <c r="G1718" s="4" t="s">
        <v>16</v>
      </c>
      <c r="H1718" s="1">
        <v>0</v>
      </c>
      <c r="I1718" s="1">
        <v>1</v>
      </c>
      <c r="J1718" s="2" t="s">
        <v>1463</v>
      </c>
      <c r="K1718" s="68" t="s">
        <v>18</v>
      </c>
      <c r="L1718" s="2" t="s">
        <v>1204</v>
      </c>
      <c r="M1718" s="2" t="s">
        <v>19</v>
      </c>
      <c r="N1718" s="2" t="s">
        <v>20</v>
      </c>
    </row>
    <row r="1719" spans="1:14" ht="14.25" customHeight="1" x14ac:dyDescent="0.25">
      <c r="A1719" s="2">
        <v>6850</v>
      </c>
      <c r="B1719" s="70">
        <v>26960</v>
      </c>
      <c r="C1719" s="4" t="s">
        <v>14</v>
      </c>
      <c r="D1719" s="5">
        <v>44174</v>
      </c>
      <c r="E1719" s="33" t="s">
        <v>1204</v>
      </c>
      <c r="F1719" s="65">
        <v>44174</v>
      </c>
      <c r="G1719" s="4" t="s">
        <v>16</v>
      </c>
      <c r="H1719" s="1">
        <v>0</v>
      </c>
      <c r="I1719" s="1">
        <v>1</v>
      </c>
      <c r="J1719" s="2" t="s">
        <v>1463</v>
      </c>
      <c r="K1719" s="68" t="s">
        <v>18</v>
      </c>
      <c r="L1719" s="2" t="s">
        <v>1204</v>
      </c>
      <c r="M1719" s="2" t="s">
        <v>19</v>
      </c>
      <c r="N1719" s="2" t="s">
        <v>20</v>
      </c>
    </row>
    <row r="1720" spans="1:14" ht="14.25" customHeight="1" x14ac:dyDescent="0.25">
      <c r="A1720" s="2">
        <v>6851</v>
      </c>
      <c r="B1720" s="70">
        <v>26961</v>
      </c>
      <c r="C1720" s="4" t="s">
        <v>30</v>
      </c>
      <c r="D1720" s="5">
        <v>44174</v>
      </c>
      <c r="E1720" s="33" t="s">
        <v>1204</v>
      </c>
      <c r="F1720" s="69">
        <v>44176</v>
      </c>
      <c r="G1720" s="4" t="s">
        <v>16</v>
      </c>
      <c r="H1720" s="1">
        <v>2</v>
      </c>
      <c r="I1720" s="1">
        <v>3</v>
      </c>
      <c r="J1720" s="2" t="s">
        <v>694</v>
      </c>
      <c r="K1720" s="68" t="s">
        <v>18</v>
      </c>
      <c r="L1720" s="2" t="s">
        <v>1204</v>
      </c>
      <c r="M1720" s="2" t="s">
        <v>19</v>
      </c>
      <c r="N1720" s="2" t="s">
        <v>20</v>
      </c>
    </row>
    <row r="1721" spans="1:14" ht="14.25" customHeight="1" x14ac:dyDescent="0.25">
      <c r="A1721" s="2">
        <v>6852</v>
      </c>
      <c r="B1721" s="70">
        <v>26962</v>
      </c>
      <c r="C1721" s="4" t="s">
        <v>21</v>
      </c>
      <c r="D1721" s="5">
        <v>44174</v>
      </c>
      <c r="E1721" s="33" t="s">
        <v>1204</v>
      </c>
      <c r="F1721" s="69">
        <v>44176</v>
      </c>
      <c r="G1721" s="4" t="s">
        <v>16</v>
      </c>
      <c r="H1721" s="1">
        <v>2</v>
      </c>
      <c r="I1721" s="1">
        <v>3</v>
      </c>
      <c r="J1721" s="2" t="s">
        <v>1464</v>
      </c>
      <c r="K1721" s="68" t="s">
        <v>18</v>
      </c>
      <c r="L1721" s="2" t="s">
        <v>1204</v>
      </c>
      <c r="M1721" s="2" t="s">
        <v>19</v>
      </c>
      <c r="N1721" s="2" t="s">
        <v>20</v>
      </c>
    </row>
    <row r="1722" spans="1:14" ht="14.25" customHeight="1" x14ac:dyDescent="0.25">
      <c r="A1722" s="2">
        <v>6853</v>
      </c>
      <c r="B1722" s="70">
        <v>26963</v>
      </c>
      <c r="C1722" s="4" t="s">
        <v>21</v>
      </c>
      <c r="D1722" s="5">
        <v>44174</v>
      </c>
      <c r="E1722" s="33" t="s">
        <v>1204</v>
      </c>
      <c r="F1722" s="65" t="s">
        <v>34</v>
      </c>
      <c r="G1722" s="4" t="s">
        <v>34</v>
      </c>
      <c r="H1722" s="1" t="s">
        <v>35</v>
      </c>
      <c r="I1722" s="1" t="s">
        <v>35</v>
      </c>
      <c r="J1722" s="2" t="s">
        <v>1131</v>
      </c>
      <c r="K1722" s="68" t="s">
        <v>37</v>
      </c>
      <c r="L1722" s="4" t="s">
        <v>34</v>
      </c>
      <c r="M1722" s="2" t="s">
        <v>38</v>
      </c>
      <c r="N1722" s="2" t="s">
        <v>34</v>
      </c>
    </row>
    <row r="1723" spans="1:14" ht="14.25" customHeight="1" x14ac:dyDescent="0.25">
      <c r="A1723" s="2">
        <v>6854</v>
      </c>
      <c r="B1723" s="70">
        <v>26964</v>
      </c>
      <c r="C1723" s="4" t="s">
        <v>21</v>
      </c>
      <c r="D1723" s="5">
        <v>44174</v>
      </c>
      <c r="E1723" s="33" t="s">
        <v>1204</v>
      </c>
      <c r="F1723" s="69">
        <v>44176</v>
      </c>
      <c r="G1723" s="4" t="s">
        <v>16</v>
      </c>
      <c r="H1723" s="1">
        <v>2</v>
      </c>
      <c r="I1723" s="1">
        <v>3</v>
      </c>
      <c r="J1723" s="2" t="s">
        <v>1465</v>
      </c>
      <c r="K1723" s="68" t="s">
        <v>18</v>
      </c>
      <c r="L1723" s="2" t="s">
        <v>1204</v>
      </c>
      <c r="M1723" s="2" t="s">
        <v>19</v>
      </c>
      <c r="N1723" s="2" t="s">
        <v>20</v>
      </c>
    </row>
    <row r="1724" spans="1:14" ht="14.25" customHeight="1" x14ac:dyDescent="0.25">
      <c r="A1724" s="2">
        <v>6855</v>
      </c>
      <c r="B1724" s="70">
        <v>26965</v>
      </c>
      <c r="C1724" s="4" t="s">
        <v>21</v>
      </c>
      <c r="D1724" s="5">
        <v>44174</v>
      </c>
      <c r="E1724" s="33" t="s">
        <v>1204</v>
      </c>
      <c r="F1724" s="65">
        <v>44174</v>
      </c>
      <c r="G1724" s="4" t="s">
        <v>16</v>
      </c>
      <c r="H1724" s="1">
        <v>0</v>
      </c>
      <c r="I1724" s="1">
        <v>1</v>
      </c>
      <c r="J1724" s="2" t="s">
        <v>1466</v>
      </c>
      <c r="K1724" s="68" t="s">
        <v>18</v>
      </c>
      <c r="L1724" s="2" t="s">
        <v>1204</v>
      </c>
      <c r="M1724" s="2" t="s">
        <v>19</v>
      </c>
      <c r="N1724" s="2" t="s">
        <v>20</v>
      </c>
    </row>
    <row r="1725" spans="1:14" ht="14.25" customHeight="1" x14ac:dyDescent="0.25">
      <c r="A1725" s="2">
        <v>6856</v>
      </c>
      <c r="B1725" s="70">
        <v>26966</v>
      </c>
      <c r="C1725" s="4" t="s">
        <v>21</v>
      </c>
      <c r="D1725" s="5">
        <v>44174</v>
      </c>
      <c r="E1725" s="33" t="s">
        <v>1204</v>
      </c>
      <c r="F1725" s="69">
        <v>44182</v>
      </c>
      <c r="G1725" s="4" t="s">
        <v>16</v>
      </c>
      <c r="H1725" s="1">
        <v>8</v>
      </c>
      <c r="I1725" s="1">
        <v>7</v>
      </c>
      <c r="J1725" s="2" t="s">
        <v>1247</v>
      </c>
      <c r="K1725" s="68" t="s">
        <v>18</v>
      </c>
      <c r="L1725" s="2" t="s">
        <v>1204</v>
      </c>
      <c r="M1725" s="2" t="s">
        <v>19</v>
      </c>
      <c r="N1725" s="2" t="s">
        <v>20</v>
      </c>
    </row>
    <row r="1726" spans="1:14" ht="14.25" customHeight="1" x14ac:dyDescent="0.25">
      <c r="A1726" s="2">
        <v>6857</v>
      </c>
      <c r="B1726" s="70">
        <v>26967</v>
      </c>
      <c r="C1726" s="4" t="s">
        <v>14</v>
      </c>
      <c r="D1726" s="5">
        <v>44174</v>
      </c>
      <c r="E1726" s="33" t="s">
        <v>1204</v>
      </c>
      <c r="F1726" s="69">
        <v>44176</v>
      </c>
      <c r="G1726" s="4" t="s">
        <v>16</v>
      </c>
      <c r="H1726" s="1">
        <v>2</v>
      </c>
      <c r="I1726" s="1">
        <v>3</v>
      </c>
      <c r="J1726" s="2" t="s">
        <v>1467</v>
      </c>
      <c r="K1726" s="68" t="s">
        <v>18</v>
      </c>
      <c r="L1726" s="2" t="s">
        <v>1204</v>
      </c>
      <c r="M1726" s="2" t="s">
        <v>19</v>
      </c>
      <c r="N1726" s="2" t="s">
        <v>20</v>
      </c>
    </row>
    <row r="1727" spans="1:14" ht="14.25" customHeight="1" x14ac:dyDescent="0.25">
      <c r="A1727" s="2">
        <v>6858</v>
      </c>
      <c r="B1727" s="70">
        <v>26968</v>
      </c>
      <c r="C1727" s="4" t="s">
        <v>14</v>
      </c>
      <c r="D1727" s="5">
        <v>44174</v>
      </c>
      <c r="E1727" s="33" t="s">
        <v>1204</v>
      </c>
      <c r="F1727" s="69">
        <v>44176</v>
      </c>
      <c r="G1727" s="4" t="s">
        <v>16</v>
      </c>
      <c r="H1727" s="1">
        <v>2</v>
      </c>
      <c r="I1727" s="1">
        <v>3</v>
      </c>
      <c r="J1727" s="2" t="s">
        <v>1468</v>
      </c>
      <c r="K1727" s="68" t="s">
        <v>18</v>
      </c>
      <c r="L1727" s="2" t="s">
        <v>1204</v>
      </c>
      <c r="M1727" s="2" t="s">
        <v>19</v>
      </c>
      <c r="N1727" s="2" t="s">
        <v>20</v>
      </c>
    </row>
    <row r="1728" spans="1:14" ht="14.25" customHeight="1" x14ac:dyDescent="0.25">
      <c r="A1728" s="2">
        <v>6859</v>
      </c>
      <c r="B1728" s="70">
        <v>26969</v>
      </c>
      <c r="C1728" s="4" t="s">
        <v>21</v>
      </c>
      <c r="D1728" s="5">
        <v>44174</v>
      </c>
      <c r="E1728" s="33" t="s">
        <v>1204</v>
      </c>
      <c r="F1728" s="65" t="s">
        <v>34</v>
      </c>
      <c r="G1728" s="4" t="s">
        <v>34</v>
      </c>
      <c r="H1728" s="1" t="s">
        <v>35</v>
      </c>
      <c r="I1728" s="1" t="s">
        <v>35</v>
      </c>
      <c r="J1728" s="2" t="s">
        <v>1469</v>
      </c>
      <c r="K1728" s="68" t="s">
        <v>37</v>
      </c>
      <c r="L1728" s="4" t="s">
        <v>34</v>
      </c>
      <c r="M1728" s="2" t="s">
        <v>38</v>
      </c>
      <c r="N1728" s="2" t="s">
        <v>34</v>
      </c>
    </row>
    <row r="1729" spans="1:14" ht="14.25" customHeight="1" x14ac:dyDescent="0.25">
      <c r="A1729" s="2">
        <v>6860</v>
      </c>
      <c r="B1729" s="70">
        <v>26970</v>
      </c>
      <c r="C1729" s="4" t="s">
        <v>14</v>
      </c>
      <c r="D1729" s="5">
        <v>44174</v>
      </c>
      <c r="E1729" s="33" t="s">
        <v>1204</v>
      </c>
      <c r="F1729" s="69">
        <v>44176</v>
      </c>
      <c r="G1729" s="4" t="s">
        <v>16</v>
      </c>
      <c r="H1729" s="1">
        <v>2</v>
      </c>
      <c r="I1729" s="1">
        <v>3</v>
      </c>
      <c r="J1729" s="2" t="s">
        <v>1470</v>
      </c>
      <c r="K1729" s="68" t="s">
        <v>18</v>
      </c>
      <c r="L1729" s="2" t="s">
        <v>1204</v>
      </c>
      <c r="M1729" s="2" t="s">
        <v>19</v>
      </c>
      <c r="N1729" s="2" t="s">
        <v>20</v>
      </c>
    </row>
    <row r="1730" spans="1:14" ht="14.25" customHeight="1" x14ac:dyDescent="0.25">
      <c r="A1730" s="2">
        <v>6861</v>
      </c>
      <c r="B1730" s="70">
        <v>26971</v>
      </c>
      <c r="C1730" s="4" t="s">
        <v>21</v>
      </c>
      <c r="D1730" s="5">
        <v>44174</v>
      </c>
      <c r="E1730" s="33" t="s">
        <v>1204</v>
      </c>
      <c r="F1730" s="69">
        <v>44176</v>
      </c>
      <c r="G1730" s="4" t="s">
        <v>16</v>
      </c>
      <c r="H1730" s="1">
        <v>2</v>
      </c>
      <c r="I1730" s="1">
        <v>3</v>
      </c>
      <c r="J1730" s="2" t="s">
        <v>1471</v>
      </c>
      <c r="K1730" s="68" t="s">
        <v>18</v>
      </c>
      <c r="L1730" s="2" t="s">
        <v>1204</v>
      </c>
      <c r="M1730" s="2" t="s">
        <v>19</v>
      </c>
      <c r="N1730" s="2" t="s">
        <v>20</v>
      </c>
    </row>
    <row r="1731" spans="1:14" ht="14.25" customHeight="1" x14ac:dyDescent="0.25">
      <c r="A1731" s="2">
        <v>6862</v>
      </c>
      <c r="B1731" s="70">
        <v>26972</v>
      </c>
      <c r="C1731" s="4" t="s">
        <v>21</v>
      </c>
      <c r="D1731" s="5">
        <v>44174</v>
      </c>
      <c r="E1731" s="33" t="s">
        <v>1204</v>
      </c>
      <c r="F1731" s="69">
        <v>44176</v>
      </c>
      <c r="G1731" s="4" t="s">
        <v>16</v>
      </c>
      <c r="H1731" s="1">
        <v>2</v>
      </c>
      <c r="I1731" s="1">
        <v>3</v>
      </c>
      <c r="J1731" s="2" t="s">
        <v>1471</v>
      </c>
      <c r="K1731" s="68" t="s">
        <v>18</v>
      </c>
      <c r="L1731" s="2" t="s">
        <v>1204</v>
      </c>
      <c r="M1731" s="2" t="s">
        <v>19</v>
      </c>
      <c r="N1731" s="2" t="s">
        <v>20</v>
      </c>
    </row>
    <row r="1732" spans="1:14" ht="14.25" customHeight="1" x14ac:dyDescent="0.25">
      <c r="A1732" s="2">
        <v>6863</v>
      </c>
      <c r="B1732" s="70">
        <v>26973</v>
      </c>
      <c r="C1732" s="4" t="s">
        <v>21</v>
      </c>
      <c r="D1732" s="5">
        <v>44174</v>
      </c>
      <c r="E1732" s="33" t="s">
        <v>1204</v>
      </c>
      <c r="F1732" s="69">
        <v>44176</v>
      </c>
      <c r="G1732" s="4" t="s">
        <v>16</v>
      </c>
      <c r="H1732" s="1">
        <v>2</v>
      </c>
      <c r="I1732" s="1">
        <v>3</v>
      </c>
      <c r="J1732" s="2" t="s">
        <v>1472</v>
      </c>
      <c r="K1732" s="68" t="s">
        <v>18</v>
      </c>
      <c r="L1732" s="2" t="s">
        <v>1204</v>
      </c>
      <c r="M1732" s="2" t="s">
        <v>19</v>
      </c>
      <c r="N1732" s="2" t="s">
        <v>20</v>
      </c>
    </row>
    <row r="1733" spans="1:14" ht="14.25" customHeight="1" x14ac:dyDescent="0.25">
      <c r="A1733" s="2">
        <v>6864</v>
      </c>
      <c r="B1733" s="70">
        <v>26974</v>
      </c>
      <c r="C1733" s="4" t="s">
        <v>32</v>
      </c>
      <c r="D1733" s="5">
        <v>44174</v>
      </c>
      <c r="E1733" s="33" t="s">
        <v>1204</v>
      </c>
      <c r="F1733" s="69">
        <v>44176</v>
      </c>
      <c r="G1733" s="4" t="s">
        <v>16</v>
      </c>
      <c r="H1733" s="1">
        <v>2</v>
      </c>
      <c r="I1733" s="1">
        <v>3</v>
      </c>
      <c r="J1733" s="2" t="s">
        <v>1473</v>
      </c>
      <c r="K1733" s="68" t="s">
        <v>18</v>
      </c>
      <c r="L1733" s="2" t="s">
        <v>1204</v>
      </c>
      <c r="M1733" s="2" t="s">
        <v>19</v>
      </c>
      <c r="N1733" s="2" t="s">
        <v>20</v>
      </c>
    </row>
    <row r="1734" spans="1:14" ht="14.25" customHeight="1" x14ac:dyDescent="0.25">
      <c r="A1734" s="2">
        <v>6865</v>
      </c>
      <c r="B1734" s="70">
        <v>26975</v>
      </c>
      <c r="C1734" s="4" t="s">
        <v>14</v>
      </c>
      <c r="D1734" s="5">
        <v>44174</v>
      </c>
      <c r="E1734" s="33" t="s">
        <v>1204</v>
      </c>
      <c r="F1734" s="69">
        <v>44176</v>
      </c>
      <c r="G1734" s="4" t="s">
        <v>16</v>
      </c>
      <c r="H1734" s="1">
        <v>2</v>
      </c>
      <c r="I1734" s="1">
        <v>3</v>
      </c>
      <c r="J1734" s="2" t="s">
        <v>1474</v>
      </c>
      <c r="K1734" s="68" t="s">
        <v>18</v>
      </c>
      <c r="L1734" s="2" t="s">
        <v>1204</v>
      </c>
      <c r="M1734" s="2" t="s">
        <v>19</v>
      </c>
      <c r="N1734" s="2" t="s">
        <v>20</v>
      </c>
    </row>
    <row r="1735" spans="1:14" ht="14.25" customHeight="1" x14ac:dyDescent="0.25">
      <c r="A1735" s="2">
        <v>6866</v>
      </c>
      <c r="B1735" s="70">
        <v>26976</v>
      </c>
      <c r="C1735" s="4" t="s">
        <v>21</v>
      </c>
      <c r="D1735" s="5">
        <v>44174</v>
      </c>
      <c r="E1735" s="33" t="s">
        <v>1204</v>
      </c>
      <c r="F1735" s="69">
        <v>44176</v>
      </c>
      <c r="G1735" s="4" t="s">
        <v>16</v>
      </c>
      <c r="H1735" s="1">
        <v>2</v>
      </c>
      <c r="I1735" s="1">
        <v>3</v>
      </c>
      <c r="J1735" s="2" t="s">
        <v>346</v>
      </c>
      <c r="K1735" s="68" t="s">
        <v>18</v>
      </c>
      <c r="L1735" s="2" t="s">
        <v>1204</v>
      </c>
      <c r="M1735" s="2" t="s">
        <v>19</v>
      </c>
      <c r="N1735" s="2" t="s">
        <v>20</v>
      </c>
    </row>
    <row r="1736" spans="1:14" ht="14.25" customHeight="1" x14ac:dyDescent="0.25">
      <c r="A1736" s="2">
        <v>6867</v>
      </c>
      <c r="B1736" s="70">
        <v>26977</v>
      </c>
      <c r="C1736" s="4" t="s">
        <v>21</v>
      </c>
      <c r="D1736" s="5">
        <v>44174</v>
      </c>
      <c r="E1736" s="33" t="s">
        <v>1204</v>
      </c>
      <c r="F1736" s="69">
        <v>44176</v>
      </c>
      <c r="G1736" s="4" t="s">
        <v>16</v>
      </c>
      <c r="H1736" s="1">
        <v>2</v>
      </c>
      <c r="I1736" s="1">
        <v>3</v>
      </c>
      <c r="J1736" s="2" t="s">
        <v>1475</v>
      </c>
      <c r="K1736" s="68" t="s">
        <v>18</v>
      </c>
      <c r="L1736" s="2" t="s">
        <v>1204</v>
      </c>
      <c r="M1736" s="2" t="s">
        <v>19</v>
      </c>
      <c r="N1736" s="2" t="s">
        <v>20</v>
      </c>
    </row>
    <row r="1737" spans="1:14" ht="14.25" customHeight="1" x14ac:dyDescent="0.25">
      <c r="A1737" s="2">
        <v>6868</v>
      </c>
      <c r="B1737" s="70">
        <v>26978</v>
      </c>
      <c r="C1737" s="4" t="s">
        <v>14</v>
      </c>
      <c r="D1737" s="5">
        <v>44174</v>
      </c>
      <c r="E1737" s="33" t="s">
        <v>1204</v>
      </c>
      <c r="F1737" s="69">
        <v>44176</v>
      </c>
      <c r="G1737" s="4" t="s">
        <v>16</v>
      </c>
      <c r="H1737" s="1">
        <v>2</v>
      </c>
      <c r="I1737" s="1">
        <v>3</v>
      </c>
      <c r="J1737" s="2" t="s">
        <v>1370</v>
      </c>
      <c r="K1737" s="68" t="s">
        <v>18</v>
      </c>
      <c r="L1737" s="2" t="s">
        <v>1204</v>
      </c>
      <c r="M1737" s="2" t="s">
        <v>19</v>
      </c>
      <c r="N1737" s="2" t="s">
        <v>20</v>
      </c>
    </row>
    <row r="1738" spans="1:14" ht="14.25" customHeight="1" x14ac:dyDescent="0.25">
      <c r="A1738" s="2">
        <v>6869</v>
      </c>
      <c r="B1738" s="70">
        <v>26979</v>
      </c>
      <c r="C1738" s="4" t="s">
        <v>32</v>
      </c>
      <c r="D1738" s="5">
        <v>44174</v>
      </c>
      <c r="E1738" s="33" t="s">
        <v>1204</v>
      </c>
      <c r="F1738" s="69">
        <v>44176</v>
      </c>
      <c r="G1738" s="4" t="s">
        <v>16</v>
      </c>
      <c r="H1738" s="1">
        <v>2</v>
      </c>
      <c r="I1738" s="1">
        <v>3</v>
      </c>
      <c r="J1738" s="2" t="s">
        <v>1476</v>
      </c>
      <c r="K1738" s="68" t="s">
        <v>18</v>
      </c>
      <c r="L1738" s="2" t="s">
        <v>1204</v>
      </c>
      <c r="M1738" s="2" t="s">
        <v>19</v>
      </c>
      <c r="N1738" s="2" t="s">
        <v>20</v>
      </c>
    </row>
    <row r="1739" spans="1:14" ht="14.25" customHeight="1" x14ac:dyDescent="0.25">
      <c r="A1739" s="2">
        <v>6870</v>
      </c>
      <c r="B1739" s="70">
        <v>26980</v>
      </c>
      <c r="C1739" s="4" t="s">
        <v>21</v>
      </c>
      <c r="D1739" s="5">
        <v>44174</v>
      </c>
      <c r="E1739" s="33" t="s">
        <v>1204</v>
      </c>
      <c r="F1739" s="65" t="s">
        <v>34</v>
      </c>
      <c r="G1739" s="4" t="s">
        <v>34</v>
      </c>
      <c r="H1739" s="1" t="s">
        <v>35</v>
      </c>
      <c r="I1739" s="1" t="s">
        <v>35</v>
      </c>
      <c r="J1739" s="2" t="s">
        <v>1477</v>
      </c>
      <c r="K1739" s="68" t="s">
        <v>37</v>
      </c>
      <c r="L1739" s="4" t="s">
        <v>34</v>
      </c>
      <c r="M1739" s="2" t="s">
        <v>38</v>
      </c>
      <c r="N1739" s="2" t="s">
        <v>34</v>
      </c>
    </row>
    <row r="1740" spans="1:14" ht="14.25" customHeight="1" x14ac:dyDescent="0.25">
      <c r="A1740" s="2">
        <v>6871</v>
      </c>
      <c r="B1740" s="70">
        <v>26981</v>
      </c>
      <c r="C1740" s="4" t="s">
        <v>14</v>
      </c>
      <c r="D1740" s="5">
        <v>44175</v>
      </c>
      <c r="E1740" s="33" t="s">
        <v>1204</v>
      </c>
      <c r="F1740" s="69">
        <v>44176</v>
      </c>
      <c r="G1740" s="4" t="s">
        <v>16</v>
      </c>
      <c r="H1740" s="1">
        <v>1</v>
      </c>
      <c r="I1740" s="1">
        <v>2</v>
      </c>
      <c r="J1740" s="2" t="s">
        <v>1478</v>
      </c>
      <c r="K1740" s="68" t="s">
        <v>18</v>
      </c>
      <c r="L1740" s="2" t="s">
        <v>1204</v>
      </c>
      <c r="M1740" s="2" t="s">
        <v>19</v>
      </c>
      <c r="N1740" s="2" t="s">
        <v>20</v>
      </c>
    </row>
    <row r="1741" spans="1:14" ht="14.25" customHeight="1" x14ac:dyDescent="0.25">
      <c r="A1741" s="2">
        <v>6872</v>
      </c>
      <c r="B1741" s="70">
        <v>26982</v>
      </c>
      <c r="C1741" s="4" t="s">
        <v>14</v>
      </c>
      <c r="D1741" s="5">
        <v>44175</v>
      </c>
      <c r="E1741" s="33" t="s">
        <v>1204</v>
      </c>
      <c r="F1741" s="69">
        <v>44176</v>
      </c>
      <c r="G1741" s="4" t="s">
        <v>16</v>
      </c>
      <c r="H1741" s="1">
        <v>1</v>
      </c>
      <c r="I1741" s="1">
        <v>2</v>
      </c>
      <c r="J1741" s="2" t="s">
        <v>1479</v>
      </c>
      <c r="K1741" s="68" t="s">
        <v>18</v>
      </c>
      <c r="L1741" s="2" t="s">
        <v>1204</v>
      </c>
      <c r="M1741" s="2" t="s">
        <v>19</v>
      </c>
      <c r="N1741" s="2" t="s">
        <v>20</v>
      </c>
    </row>
    <row r="1742" spans="1:14" ht="14.25" customHeight="1" x14ac:dyDescent="0.25">
      <c r="A1742" s="2">
        <v>6873</v>
      </c>
      <c r="B1742" s="70">
        <v>26983</v>
      </c>
      <c r="C1742" s="4" t="s">
        <v>30</v>
      </c>
      <c r="D1742" s="5">
        <v>44175</v>
      </c>
      <c r="E1742" s="33" t="s">
        <v>1204</v>
      </c>
      <c r="F1742" s="69">
        <v>44179</v>
      </c>
      <c r="G1742" s="4" t="s">
        <v>16</v>
      </c>
      <c r="H1742" s="1">
        <v>4</v>
      </c>
      <c r="I1742" s="1">
        <v>3</v>
      </c>
      <c r="J1742" s="2" t="s">
        <v>1480</v>
      </c>
      <c r="K1742" s="68" t="s">
        <v>18</v>
      </c>
      <c r="L1742" s="2" t="s">
        <v>1204</v>
      </c>
      <c r="M1742" s="2" t="s">
        <v>19</v>
      </c>
      <c r="N1742" s="2" t="s">
        <v>20</v>
      </c>
    </row>
    <row r="1743" spans="1:14" ht="14.25" customHeight="1" x14ac:dyDescent="0.25">
      <c r="A1743" s="2">
        <v>6874</v>
      </c>
      <c r="B1743" s="70">
        <v>26984</v>
      </c>
      <c r="C1743" s="4" t="s">
        <v>14</v>
      </c>
      <c r="D1743" s="5">
        <v>44175</v>
      </c>
      <c r="E1743" s="33" t="s">
        <v>1204</v>
      </c>
      <c r="F1743" s="69">
        <v>44176</v>
      </c>
      <c r="G1743" s="4" t="s">
        <v>16</v>
      </c>
      <c r="H1743" s="1">
        <v>1</v>
      </c>
      <c r="I1743" s="1">
        <v>2</v>
      </c>
      <c r="J1743" s="2" t="s">
        <v>1479</v>
      </c>
      <c r="K1743" s="68" t="s">
        <v>18</v>
      </c>
      <c r="L1743" s="2" t="s">
        <v>1204</v>
      </c>
      <c r="M1743" s="2" t="s">
        <v>19</v>
      </c>
      <c r="N1743" s="2" t="s">
        <v>20</v>
      </c>
    </row>
    <row r="1744" spans="1:14" ht="14.25" customHeight="1" x14ac:dyDescent="0.25">
      <c r="A1744" s="2">
        <v>6875</v>
      </c>
      <c r="B1744" s="70">
        <v>26985</v>
      </c>
      <c r="C1744" s="4" t="s">
        <v>14</v>
      </c>
      <c r="D1744" s="5">
        <v>44175</v>
      </c>
      <c r="E1744" s="33" t="s">
        <v>1204</v>
      </c>
      <c r="F1744" s="69">
        <v>44176</v>
      </c>
      <c r="G1744" s="4" t="s">
        <v>16</v>
      </c>
      <c r="H1744" s="1">
        <v>1</v>
      </c>
      <c r="I1744" s="1">
        <v>2</v>
      </c>
      <c r="J1744" s="2" t="s">
        <v>1481</v>
      </c>
      <c r="K1744" s="68" t="s">
        <v>18</v>
      </c>
      <c r="L1744" s="2" t="s">
        <v>1204</v>
      </c>
      <c r="M1744" s="2" t="s">
        <v>19</v>
      </c>
      <c r="N1744" s="2" t="s">
        <v>20</v>
      </c>
    </row>
    <row r="1745" spans="1:14" ht="14.25" customHeight="1" x14ac:dyDescent="0.25">
      <c r="A1745" s="2">
        <v>6876</v>
      </c>
      <c r="B1745" s="70">
        <v>26986</v>
      </c>
      <c r="C1745" s="4" t="s">
        <v>21</v>
      </c>
      <c r="D1745" s="5">
        <v>44175</v>
      </c>
      <c r="E1745" s="33" t="s">
        <v>1204</v>
      </c>
      <c r="F1745" s="65" t="s">
        <v>34</v>
      </c>
      <c r="G1745" s="4" t="s">
        <v>34</v>
      </c>
      <c r="H1745" s="1" t="s">
        <v>35</v>
      </c>
      <c r="I1745" s="1" t="s">
        <v>35</v>
      </c>
      <c r="J1745" s="2" t="s">
        <v>402</v>
      </c>
      <c r="K1745" s="68" t="s">
        <v>37</v>
      </c>
      <c r="L1745" s="4" t="s">
        <v>34</v>
      </c>
      <c r="M1745" s="2" t="s">
        <v>38</v>
      </c>
      <c r="N1745" s="2" t="s">
        <v>34</v>
      </c>
    </row>
    <row r="1746" spans="1:14" ht="14.25" customHeight="1" x14ac:dyDescent="0.25">
      <c r="A1746" s="2">
        <v>6877</v>
      </c>
      <c r="B1746" s="70">
        <v>26987</v>
      </c>
      <c r="C1746" s="4" t="s">
        <v>14</v>
      </c>
      <c r="D1746" s="5">
        <v>44175</v>
      </c>
      <c r="E1746" s="33" t="s">
        <v>1204</v>
      </c>
      <c r="F1746" s="69">
        <v>44176</v>
      </c>
      <c r="G1746" s="4" t="s">
        <v>16</v>
      </c>
      <c r="H1746" s="1">
        <v>1</v>
      </c>
      <c r="I1746" s="1">
        <v>2</v>
      </c>
      <c r="J1746" s="2" t="s">
        <v>1482</v>
      </c>
      <c r="K1746" s="68" t="s">
        <v>18</v>
      </c>
      <c r="L1746" s="2" t="s">
        <v>1204</v>
      </c>
      <c r="M1746" s="2" t="s">
        <v>19</v>
      </c>
      <c r="N1746" s="2" t="s">
        <v>20</v>
      </c>
    </row>
    <row r="1747" spans="1:14" ht="14.25" customHeight="1" x14ac:dyDescent="0.25">
      <c r="A1747" s="2">
        <v>6878</v>
      </c>
      <c r="B1747" s="70">
        <v>26988</v>
      </c>
      <c r="C1747" s="4" t="s">
        <v>21</v>
      </c>
      <c r="D1747" s="5">
        <v>44175</v>
      </c>
      <c r="E1747" s="33" t="s">
        <v>1204</v>
      </c>
      <c r="F1747" s="65" t="s">
        <v>34</v>
      </c>
      <c r="G1747" s="4" t="s">
        <v>34</v>
      </c>
      <c r="H1747" s="1" t="s">
        <v>35</v>
      </c>
      <c r="I1747" s="1" t="s">
        <v>35</v>
      </c>
      <c r="J1747" s="2" t="s">
        <v>1483</v>
      </c>
      <c r="K1747" s="68" t="s">
        <v>37</v>
      </c>
      <c r="L1747" s="4" t="s">
        <v>34</v>
      </c>
      <c r="M1747" s="2" t="s">
        <v>38</v>
      </c>
      <c r="N1747" s="2" t="s">
        <v>34</v>
      </c>
    </row>
    <row r="1748" spans="1:14" ht="14.25" customHeight="1" x14ac:dyDescent="0.25">
      <c r="A1748" s="2">
        <v>6879</v>
      </c>
      <c r="B1748" s="70">
        <v>26989</v>
      </c>
      <c r="C1748" s="4" t="s">
        <v>21</v>
      </c>
      <c r="D1748" s="5">
        <v>44175</v>
      </c>
      <c r="E1748" s="33" t="s">
        <v>1204</v>
      </c>
      <c r="F1748" s="69">
        <v>44179</v>
      </c>
      <c r="G1748" s="4" t="s">
        <v>16</v>
      </c>
      <c r="H1748" s="1">
        <v>4</v>
      </c>
      <c r="I1748" s="1">
        <v>3</v>
      </c>
      <c r="J1748" s="2" t="s">
        <v>1484</v>
      </c>
      <c r="K1748" s="68" t="s">
        <v>18</v>
      </c>
      <c r="L1748" s="2" t="s">
        <v>1204</v>
      </c>
      <c r="M1748" s="2" t="s">
        <v>19</v>
      </c>
      <c r="N1748" s="2" t="s">
        <v>20</v>
      </c>
    </row>
    <row r="1749" spans="1:14" ht="14.25" customHeight="1" x14ac:dyDescent="0.25">
      <c r="A1749" s="2">
        <v>6880</v>
      </c>
      <c r="B1749" s="70">
        <v>26990</v>
      </c>
      <c r="C1749" s="4" t="s">
        <v>21</v>
      </c>
      <c r="D1749" s="5">
        <v>44175</v>
      </c>
      <c r="E1749" s="33" t="s">
        <v>1204</v>
      </c>
      <c r="F1749" s="65" t="s">
        <v>34</v>
      </c>
      <c r="G1749" s="4" t="s">
        <v>34</v>
      </c>
      <c r="H1749" s="1" t="s">
        <v>35</v>
      </c>
      <c r="I1749" s="1" t="s">
        <v>35</v>
      </c>
      <c r="J1749" s="2" t="s">
        <v>1485</v>
      </c>
      <c r="K1749" s="68" t="s">
        <v>37</v>
      </c>
      <c r="L1749" s="4" t="s">
        <v>34</v>
      </c>
      <c r="M1749" s="2" t="s">
        <v>38</v>
      </c>
      <c r="N1749" s="2" t="s">
        <v>34</v>
      </c>
    </row>
    <row r="1750" spans="1:14" ht="14.25" customHeight="1" x14ac:dyDescent="0.25">
      <c r="A1750" s="2">
        <v>6881</v>
      </c>
      <c r="B1750" s="70">
        <v>26991</v>
      </c>
      <c r="C1750" s="4" t="s">
        <v>30</v>
      </c>
      <c r="D1750" s="5">
        <v>44175</v>
      </c>
      <c r="E1750" s="33" t="s">
        <v>1204</v>
      </c>
      <c r="F1750" s="69">
        <v>44179</v>
      </c>
      <c r="G1750" s="4" t="s">
        <v>16</v>
      </c>
      <c r="H1750" s="1">
        <v>4</v>
      </c>
      <c r="I1750" s="1">
        <v>3</v>
      </c>
      <c r="J1750" s="2" t="s">
        <v>1486</v>
      </c>
      <c r="K1750" s="68" t="s">
        <v>18</v>
      </c>
      <c r="L1750" s="2" t="s">
        <v>1204</v>
      </c>
      <c r="M1750" s="2" t="s">
        <v>19</v>
      </c>
      <c r="N1750" s="2" t="s">
        <v>20</v>
      </c>
    </row>
    <row r="1751" spans="1:14" ht="14.25" customHeight="1" x14ac:dyDescent="0.25">
      <c r="A1751" s="2">
        <v>6882</v>
      </c>
      <c r="B1751" s="70">
        <v>26992</v>
      </c>
      <c r="C1751" s="4" t="s">
        <v>21</v>
      </c>
      <c r="D1751" s="5">
        <v>44175</v>
      </c>
      <c r="E1751" s="33" t="s">
        <v>1204</v>
      </c>
      <c r="F1751" s="69">
        <v>44176</v>
      </c>
      <c r="G1751" s="4" t="s">
        <v>16</v>
      </c>
      <c r="H1751" s="1">
        <v>1</v>
      </c>
      <c r="I1751" s="1">
        <v>2</v>
      </c>
      <c r="J1751" s="2" t="s">
        <v>1487</v>
      </c>
      <c r="K1751" s="68" t="s">
        <v>18</v>
      </c>
      <c r="L1751" s="2" t="s">
        <v>1204</v>
      </c>
      <c r="M1751" s="2" t="s">
        <v>19</v>
      </c>
      <c r="N1751" s="2" t="s">
        <v>20</v>
      </c>
    </row>
    <row r="1752" spans="1:14" ht="14.25" customHeight="1" x14ac:dyDescent="0.25">
      <c r="A1752" s="2">
        <v>6883</v>
      </c>
      <c r="B1752" s="70">
        <v>26993</v>
      </c>
      <c r="C1752" s="4" t="s">
        <v>30</v>
      </c>
      <c r="D1752" s="5">
        <v>44175</v>
      </c>
      <c r="E1752" s="33" t="s">
        <v>1204</v>
      </c>
      <c r="F1752" s="69">
        <v>44179</v>
      </c>
      <c r="G1752" s="4" t="s">
        <v>16</v>
      </c>
      <c r="H1752" s="1">
        <v>4</v>
      </c>
      <c r="I1752" s="1">
        <v>3</v>
      </c>
      <c r="J1752" s="2" t="s">
        <v>321</v>
      </c>
      <c r="K1752" s="68" t="s">
        <v>18</v>
      </c>
      <c r="L1752" s="2" t="s">
        <v>1204</v>
      </c>
      <c r="M1752" s="2" t="s">
        <v>19</v>
      </c>
      <c r="N1752" s="2" t="s">
        <v>20</v>
      </c>
    </row>
    <row r="1753" spans="1:14" ht="14.25" customHeight="1" x14ac:dyDescent="0.25">
      <c r="A1753" s="2">
        <v>6884</v>
      </c>
      <c r="B1753" s="70">
        <v>26994</v>
      </c>
      <c r="C1753" s="4" t="s">
        <v>21</v>
      </c>
      <c r="D1753" s="5">
        <v>44175</v>
      </c>
      <c r="E1753" s="33" t="s">
        <v>1204</v>
      </c>
      <c r="F1753" s="69">
        <v>44179</v>
      </c>
      <c r="G1753" s="4" t="s">
        <v>16</v>
      </c>
      <c r="H1753" s="1">
        <v>4</v>
      </c>
      <c r="I1753" s="1">
        <v>3</v>
      </c>
      <c r="J1753" s="2" t="s">
        <v>1488</v>
      </c>
      <c r="K1753" s="68" t="s">
        <v>18</v>
      </c>
      <c r="L1753" s="2" t="s">
        <v>1204</v>
      </c>
      <c r="M1753" s="2" t="s">
        <v>19</v>
      </c>
      <c r="N1753" s="2" t="s">
        <v>20</v>
      </c>
    </row>
    <row r="1754" spans="1:14" ht="14.25" customHeight="1" x14ac:dyDescent="0.25">
      <c r="A1754" s="2">
        <v>6885</v>
      </c>
      <c r="B1754" s="70">
        <v>26995</v>
      </c>
      <c r="C1754" s="4" t="s">
        <v>21</v>
      </c>
      <c r="D1754" s="5">
        <v>44175</v>
      </c>
      <c r="E1754" s="33" t="s">
        <v>1204</v>
      </c>
      <c r="F1754" s="69">
        <v>44179</v>
      </c>
      <c r="G1754" s="4" t="s">
        <v>16</v>
      </c>
      <c r="H1754" s="1">
        <v>4</v>
      </c>
      <c r="I1754" s="1">
        <v>3</v>
      </c>
      <c r="J1754" s="2" t="s">
        <v>1489</v>
      </c>
      <c r="K1754" s="68" t="s">
        <v>18</v>
      </c>
      <c r="L1754" s="2" t="s">
        <v>1204</v>
      </c>
      <c r="M1754" s="2" t="s">
        <v>19</v>
      </c>
      <c r="N1754" s="2" t="s">
        <v>20</v>
      </c>
    </row>
    <row r="1755" spans="1:14" ht="14.25" customHeight="1" x14ac:dyDescent="0.25">
      <c r="A1755" s="2">
        <v>6886</v>
      </c>
      <c r="B1755" s="70">
        <v>26996</v>
      </c>
      <c r="C1755" s="4" t="s">
        <v>14</v>
      </c>
      <c r="D1755" s="5">
        <v>44175</v>
      </c>
      <c r="E1755" s="33" t="s">
        <v>1204</v>
      </c>
      <c r="F1755" s="69">
        <v>44176</v>
      </c>
      <c r="G1755" s="4" t="s">
        <v>16</v>
      </c>
      <c r="H1755" s="1">
        <v>1</v>
      </c>
      <c r="I1755" s="1">
        <v>2</v>
      </c>
      <c r="J1755" s="2" t="s">
        <v>1490</v>
      </c>
      <c r="K1755" s="68" t="s">
        <v>18</v>
      </c>
      <c r="L1755" s="2" t="s">
        <v>1204</v>
      </c>
      <c r="M1755" s="2" t="s">
        <v>19</v>
      </c>
      <c r="N1755" s="2" t="s">
        <v>20</v>
      </c>
    </row>
    <row r="1756" spans="1:14" ht="14.25" customHeight="1" x14ac:dyDescent="0.25">
      <c r="A1756" s="2">
        <v>6887</v>
      </c>
      <c r="B1756" s="70">
        <v>26997</v>
      </c>
      <c r="C1756" s="4" t="s">
        <v>14</v>
      </c>
      <c r="D1756" s="5">
        <v>44175</v>
      </c>
      <c r="E1756" s="33" t="s">
        <v>1204</v>
      </c>
      <c r="F1756" s="69">
        <v>44176</v>
      </c>
      <c r="G1756" s="4" t="s">
        <v>16</v>
      </c>
      <c r="H1756" s="1">
        <v>1</v>
      </c>
      <c r="I1756" s="1">
        <v>2</v>
      </c>
      <c r="J1756" s="2" t="s">
        <v>1491</v>
      </c>
      <c r="K1756" s="68" t="s">
        <v>18</v>
      </c>
      <c r="L1756" s="2" t="s">
        <v>1204</v>
      </c>
      <c r="M1756" s="2" t="s">
        <v>19</v>
      </c>
      <c r="N1756" s="2" t="s">
        <v>20</v>
      </c>
    </row>
    <row r="1757" spans="1:14" ht="14.25" customHeight="1" x14ac:dyDescent="0.25">
      <c r="A1757" s="2">
        <v>6888</v>
      </c>
      <c r="B1757" s="70">
        <v>26998</v>
      </c>
      <c r="C1757" s="4" t="s">
        <v>14</v>
      </c>
      <c r="D1757" s="5">
        <v>44175</v>
      </c>
      <c r="E1757" s="33" t="s">
        <v>1204</v>
      </c>
      <c r="F1757" s="69">
        <v>44176</v>
      </c>
      <c r="G1757" s="4" t="s">
        <v>16</v>
      </c>
      <c r="H1757" s="1">
        <v>1</v>
      </c>
      <c r="I1757" s="1">
        <v>2</v>
      </c>
      <c r="J1757" s="2" t="s">
        <v>1492</v>
      </c>
      <c r="K1757" s="68" t="s">
        <v>18</v>
      </c>
      <c r="L1757" s="2" t="s">
        <v>1204</v>
      </c>
      <c r="M1757" s="2" t="s">
        <v>19</v>
      </c>
      <c r="N1757" s="2" t="s">
        <v>20</v>
      </c>
    </row>
    <row r="1758" spans="1:14" ht="14.25" customHeight="1" x14ac:dyDescent="0.25">
      <c r="A1758" s="2">
        <v>6889</v>
      </c>
      <c r="B1758" s="70">
        <v>26999</v>
      </c>
      <c r="C1758" s="4" t="s">
        <v>21</v>
      </c>
      <c r="D1758" s="5">
        <v>44175</v>
      </c>
      <c r="E1758" s="33" t="s">
        <v>1204</v>
      </c>
      <c r="F1758" s="69">
        <v>44179</v>
      </c>
      <c r="G1758" s="4" t="s">
        <v>16</v>
      </c>
      <c r="H1758" s="1">
        <v>4</v>
      </c>
      <c r="I1758" s="1">
        <v>3</v>
      </c>
      <c r="J1758" s="2" t="s">
        <v>1493</v>
      </c>
      <c r="K1758" s="68" t="s">
        <v>18</v>
      </c>
      <c r="L1758" s="2" t="s">
        <v>1204</v>
      </c>
      <c r="M1758" s="2" t="s">
        <v>19</v>
      </c>
      <c r="N1758" s="2" t="s">
        <v>20</v>
      </c>
    </row>
    <row r="1759" spans="1:14" ht="14.25" customHeight="1" x14ac:dyDescent="0.25">
      <c r="A1759" s="2">
        <v>6890</v>
      </c>
      <c r="B1759" s="70">
        <v>27000</v>
      </c>
      <c r="C1759" s="4" t="s">
        <v>32</v>
      </c>
      <c r="D1759" s="5">
        <v>44175</v>
      </c>
      <c r="E1759" s="33" t="s">
        <v>1204</v>
      </c>
      <c r="F1759" s="69">
        <v>44176</v>
      </c>
      <c r="G1759" s="4" t="s">
        <v>16</v>
      </c>
      <c r="H1759" s="1">
        <v>1</v>
      </c>
      <c r="I1759" s="1">
        <v>2</v>
      </c>
      <c r="J1759" s="2" t="s">
        <v>1202</v>
      </c>
      <c r="K1759" s="68" t="s">
        <v>18</v>
      </c>
      <c r="L1759" s="2" t="s">
        <v>1204</v>
      </c>
      <c r="M1759" s="2" t="s">
        <v>19</v>
      </c>
      <c r="N1759" s="2" t="s">
        <v>20</v>
      </c>
    </row>
    <row r="1760" spans="1:14" ht="14.25" customHeight="1" x14ac:dyDescent="0.25">
      <c r="A1760" s="2">
        <v>6891</v>
      </c>
      <c r="B1760" s="70">
        <v>27001</v>
      </c>
      <c r="C1760" s="4" t="s">
        <v>32</v>
      </c>
      <c r="D1760" s="5">
        <v>44175</v>
      </c>
      <c r="E1760" s="33" t="s">
        <v>1204</v>
      </c>
      <c r="F1760" s="69">
        <v>44176</v>
      </c>
      <c r="G1760" s="4" t="s">
        <v>16</v>
      </c>
      <c r="H1760" s="1">
        <v>1</v>
      </c>
      <c r="I1760" s="1">
        <v>2</v>
      </c>
      <c r="J1760" s="2" t="s">
        <v>1202</v>
      </c>
      <c r="K1760" s="68" t="s">
        <v>18</v>
      </c>
      <c r="L1760" s="2" t="s">
        <v>1204</v>
      </c>
      <c r="M1760" s="2" t="s">
        <v>19</v>
      </c>
      <c r="N1760" s="2" t="s">
        <v>20</v>
      </c>
    </row>
    <row r="1761" spans="1:14" ht="14.25" customHeight="1" x14ac:dyDescent="0.25">
      <c r="A1761" s="2">
        <v>6892</v>
      </c>
      <c r="B1761" s="70">
        <v>27002</v>
      </c>
      <c r="C1761" s="4" t="s">
        <v>14</v>
      </c>
      <c r="D1761" s="5">
        <v>44175</v>
      </c>
      <c r="E1761" s="33" t="s">
        <v>1204</v>
      </c>
      <c r="F1761" s="69">
        <v>44176</v>
      </c>
      <c r="G1761" s="4" t="s">
        <v>16</v>
      </c>
      <c r="H1761" s="1">
        <v>1</v>
      </c>
      <c r="I1761" s="1">
        <v>2</v>
      </c>
      <c r="J1761" s="2" t="s">
        <v>1494</v>
      </c>
      <c r="K1761" s="68" t="s">
        <v>18</v>
      </c>
      <c r="L1761" s="2" t="s">
        <v>1204</v>
      </c>
      <c r="M1761" s="2" t="s">
        <v>19</v>
      </c>
      <c r="N1761" s="2" t="s">
        <v>20</v>
      </c>
    </row>
    <row r="1762" spans="1:14" ht="14.25" customHeight="1" x14ac:dyDescent="0.25">
      <c r="A1762" s="2">
        <v>6893</v>
      </c>
      <c r="B1762" s="70">
        <v>27003</v>
      </c>
      <c r="C1762" s="4" t="s">
        <v>14</v>
      </c>
      <c r="D1762" s="5">
        <v>44175</v>
      </c>
      <c r="E1762" s="33" t="s">
        <v>1204</v>
      </c>
      <c r="F1762" s="69">
        <v>44176</v>
      </c>
      <c r="G1762" s="4" t="s">
        <v>16</v>
      </c>
      <c r="H1762" s="1">
        <v>1</v>
      </c>
      <c r="I1762" s="1">
        <v>2</v>
      </c>
      <c r="J1762" s="2" t="s">
        <v>1495</v>
      </c>
      <c r="K1762" s="68" t="s">
        <v>18</v>
      </c>
      <c r="L1762" s="2" t="s">
        <v>1204</v>
      </c>
      <c r="M1762" s="2" t="s">
        <v>19</v>
      </c>
      <c r="N1762" s="2" t="s">
        <v>20</v>
      </c>
    </row>
    <row r="1763" spans="1:14" ht="14.25" customHeight="1" x14ac:dyDescent="0.25">
      <c r="A1763" s="2">
        <v>6894</v>
      </c>
      <c r="B1763" s="70">
        <v>27004</v>
      </c>
      <c r="C1763" s="4" t="s">
        <v>14</v>
      </c>
      <c r="D1763" s="5">
        <v>44175</v>
      </c>
      <c r="E1763" s="33" t="s">
        <v>1204</v>
      </c>
      <c r="F1763" s="69">
        <v>44176</v>
      </c>
      <c r="G1763" s="4" t="s">
        <v>16</v>
      </c>
      <c r="H1763" s="1">
        <v>1</v>
      </c>
      <c r="I1763" s="1">
        <v>2</v>
      </c>
      <c r="J1763" s="2" t="s">
        <v>1496</v>
      </c>
      <c r="K1763" s="68" t="s">
        <v>18</v>
      </c>
      <c r="L1763" s="2" t="s">
        <v>1204</v>
      </c>
      <c r="M1763" s="2" t="s">
        <v>19</v>
      </c>
      <c r="N1763" s="2" t="s">
        <v>20</v>
      </c>
    </row>
    <row r="1764" spans="1:14" ht="14.25" customHeight="1" x14ac:dyDescent="0.25">
      <c r="A1764" s="2">
        <v>6895</v>
      </c>
      <c r="B1764" s="70">
        <v>27005</v>
      </c>
      <c r="C1764" s="4" t="s">
        <v>30</v>
      </c>
      <c r="D1764" s="5">
        <v>44175</v>
      </c>
      <c r="E1764" s="33" t="s">
        <v>1204</v>
      </c>
      <c r="F1764" s="69">
        <v>44179</v>
      </c>
      <c r="G1764" s="4" t="s">
        <v>16</v>
      </c>
      <c r="H1764" s="1">
        <v>4</v>
      </c>
      <c r="I1764" s="1">
        <v>3</v>
      </c>
      <c r="J1764" s="2" t="s">
        <v>696</v>
      </c>
      <c r="K1764" s="68" t="s">
        <v>18</v>
      </c>
      <c r="L1764" s="2" t="s">
        <v>1204</v>
      </c>
      <c r="M1764" s="2" t="s">
        <v>19</v>
      </c>
      <c r="N1764" s="2" t="s">
        <v>20</v>
      </c>
    </row>
    <row r="1765" spans="1:14" ht="14.25" customHeight="1" x14ac:dyDescent="0.25">
      <c r="A1765" s="2">
        <v>6896</v>
      </c>
      <c r="B1765" s="70">
        <v>27006</v>
      </c>
      <c r="C1765" s="4" t="s">
        <v>14</v>
      </c>
      <c r="D1765" s="5">
        <v>44175</v>
      </c>
      <c r="E1765" s="33" t="s">
        <v>1204</v>
      </c>
      <c r="F1765" s="69">
        <v>44176</v>
      </c>
      <c r="G1765" s="4" t="s">
        <v>16</v>
      </c>
      <c r="H1765" s="1">
        <v>1</v>
      </c>
      <c r="I1765" s="1">
        <v>2</v>
      </c>
      <c r="J1765" s="2" t="s">
        <v>385</v>
      </c>
      <c r="K1765" s="68" t="s">
        <v>18</v>
      </c>
      <c r="L1765" s="2" t="s">
        <v>1204</v>
      </c>
      <c r="M1765" s="2" t="s">
        <v>19</v>
      </c>
      <c r="N1765" s="2" t="s">
        <v>20</v>
      </c>
    </row>
    <row r="1766" spans="1:14" ht="14.25" customHeight="1" x14ac:dyDescent="0.25">
      <c r="A1766" s="2">
        <v>6897</v>
      </c>
      <c r="B1766" s="70">
        <v>27007</v>
      </c>
      <c r="C1766" s="4" t="s">
        <v>21</v>
      </c>
      <c r="D1766" s="5">
        <v>44175</v>
      </c>
      <c r="E1766" s="33" t="s">
        <v>1204</v>
      </c>
      <c r="F1766" s="69">
        <v>44179</v>
      </c>
      <c r="G1766" s="4" t="s">
        <v>16</v>
      </c>
      <c r="H1766" s="1">
        <v>4</v>
      </c>
      <c r="I1766" s="1">
        <v>3</v>
      </c>
      <c r="J1766" s="2" t="s">
        <v>1488</v>
      </c>
      <c r="K1766" s="68" t="s">
        <v>18</v>
      </c>
      <c r="L1766" s="2" t="s">
        <v>1204</v>
      </c>
      <c r="M1766" s="2" t="s">
        <v>19</v>
      </c>
      <c r="N1766" s="2" t="s">
        <v>20</v>
      </c>
    </row>
    <row r="1767" spans="1:14" ht="14.25" customHeight="1" x14ac:dyDescent="0.25">
      <c r="A1767" s="2">
        <v>6898</v>
      </c>
      <c r="B1767" s="70">
        <v>27008</v>
      </c>
      <c r="C1767" s="4" t="s">
        <v>21</v>
      </c>
      <c r="D1767" s="5">
        <v>44175</v>
      </c>
      <c r="E1767" s="33" t="s">
        <v>1204</v>
      </c>
      <c r="F1767" s="69">
        <v>44176</v>
      </c>
      <c r="G1767" s="4" t="s">
        <v>16</v>
      </c>
      <c r="H1767" s="1">
        <v>1</v>
      </c>
      <c r="I1767" s="1">
        <v>2</v>
      </c>
      <c r="J1767" s="2" t="s">
        <v>112</v>
      </c>
      <c r="K1767" s="68" t="s">
        <v>18</v>
      </c>
      <c r="L1767" s="2" t="s">
        <v>1204</v>
      </c>
      <c r="M1767" s="2" t="s">
        <v>19</v>
      </c>
      <c r="N1767" s="2" t="s">
        <v>20</v>
      </c>
    </row>
    <row r="1768" spans="1:14" ht="14.25" customHeight="1" x14ac:dyDescent="0.25">
      <c r="A1768" s="2">
        <v>6899</v>
      </c>
      <c r="B1768" s="70">
        <v>27009</v>
      </c>
      <c r="C1768" s="4" t="s">
        <v>21</v>
      </c>
      <c r="D1768" s="5">
        <v>44175</v>
      </c>
      <c r="E1768" s="33" t="s">
        <v>1204</v>
      </c>
      <c r="F1768" s="69">
        <v>44179</v>
      </c>
      <c r="G1768" s="4" t="s">
        <v>16</v>
      </c>
      <c r="H1768" s="1">
        <v>4</v>
      </c>
      <c r="I1768" s="1">
        <v>3</v>
      </c>
      <c r="J1768" s="2" t="s">
        <v>112</v>
      </c>
      <c r="K1768" s="68" t="s">
        <v>18</v>
      </c>
      <c r="L1768" s="2" t="s">
        <v>1204</v>
      </c>
      <c r="M1768" s="2" t="s">
        <v>19</v>
      </c>
      <c r="N1768" s="2" t="s">
        <v>20</v>
      </c>
    </row>
    <row r="1769" spans="1:14" ht="14.25" customHeight="1" x14ac:dyDescent="0.25">
      <c r="A1769" s="2">
        <v>6900</v>
      </c>
      <c r="B1769" s="70">
        <v>27010</v>
      </c>
      <c r="C1769" s="4" t="s">
        <v>21</v>
      </c>
      <c r="D1769" s="5">
        <v>44175</v>
      </c>
      <c r="E1769" s="33" t="s">
        <v>1204</v>
      </c>
      <c r="F1769" s="69">
        <v>44176</v>
      </c>
      <c r="G1769" s="4" t="s">
        <v>16</v>
      </c>
      <c r="H1769" s="1">
        <v>1</v>
      </c>
      <c r="I1769" s="1">
        <v>2</v>
      </c>
      <c r="J1769" s="2" t="s">
        <v>112</v>
      </c>
      <c r="K1769" s="68" t="s">
        <v>18</v>
      </c>
      <c r="L1769" s="2" t="s">
        <v>1204</v>
      </c>
      <c r="M1769" s="2" t="s">
        <v>19</v>
      </c>
      <c r="N1769" s="2" t="s">
        <v>20</v>
      </c>
    </row>
    <row r="1770" spans="1:14" ht="14.25" customHeight="1" x14ac:dyDescent="0.25">
      <c r="A1770" s="2">
        <v>6901</v>
      </c>
      <c r="B1770" s="70">
        <v>27011</v>
      </c>
      <c r="C1770" s="4" t="s">
        <v>14</v>
      </c>
      <c r="D1770" s="5">
        <v>44176</v>
      </c>
      <c r="E1770" s="33" t="s">
        <v>1204</v>
      </c>
      <c r="F1770" s="69">
        <v>44176</v>
      </c>
      <c r="G1770" s="4" t="s">
        <v>16</v>
      </c>
      <c r="H1770" s="1">
        <v>0</v>
      </c>
      <c r="I1770" s="1">
        <v>1</v>
      </c>
      <c r="J1770" s="2" t="s">
        <v>1497</v>
      </c>
      <c r="K1770" s="68" t="s">
        <v>18</v>
      </c>
      <c r="L1770" s="2" t="s">
        <v>1204</v>
      </c>
      <c r="M1770" s="2" t="s">
        <v>19</v>
      </c>
      <c r="N1770" s="2" t="s">
        <v>20</v>
      </c>
    </row>
    <row r="1771" spans="1:14" ht="14.25" customHeight="1" x14ac:dyDescent="0.25">
      <c r="A1771" s="2">
        <v>6902</v>
      </c>
      <c r="B1771" s="70">
        <v>27012</v>
      </c>
      <c r="C1771" s="4" t="s">
        <v>21</v>
      </c>
      <c r="D1771" s="5">
        <v>44176</v>
      </c>
      <c r="E1771" s="33" t="s">
        <v>1204</v>
      </c>
      <c r="F1771" s="69">
        <v>44177</v>
      </c>
      <c r="G1771" s="4" t="s">
        <v>16</v>
      </c>
      <c r="H1771" s="1">
        <v>1</v>
      </c>
      <c r="I1771" s="1">
        <v>1</v>
      </c>
      <c r="J1771" s="2" t="s">
        <v>80</v>
      </c>
      <c r="K1771" s="68" t="s">
        <v>18</v>
      </c>
      <c r="L1771" s="2" t="s">
        <v>1204</v>
      </c>
      <c r="M1771" s="2" t="s">
        <v>19</v>
      </c>
      <c r="N1771" s="2" t="s">
        <v>20</v>
      </c>
    </row>
    <row r="1772" spans="1:14" ht="14.25" customHeight="1" x14ac:dyDescent="0.25">
      <c r="A1772" s="2">
        <v>6903</v>
      </c>
      <c r="B1772" s="70">
        <v>27013</v>
      </c>
      <c r="C1772" s="4" t="s">
        <v>14</v>
      </c>
      <c r="D1772" s="5">
        <v>44176</v>
      </c>
      <c r="E1772" s="33" t="s">
        <v>1204</v>
      </c>
      <c r="F1772" s="69">
        <v>44176</v>
      </c>
      <c r="G1772" s="4" t="s">
        <v>16</v>
      </c>
      <c r="H1772" s="1">
        <v>0</v>
      </c>
      <c r="I1772" s="1">
        <v>1</v>
      </c>
      <c r="J1772" s="2" t="s">
        <v>1484</v>
      </c>
      <c r="K1772" s="68" t="s">
        <v>18</v>
      </c>
      <c r="L1772" s="2" t="s">
        <v>1204</v>
      </c>
      <c r="M1772" s="2" t="s">
        <v>19</v>
      </c>
      <c r="N1772" s="2" t="s">
        <v>20</v>
      </c>
    </row>
    <row r="1773" spans="1:14" ht="14.25" customHeight="1" x14ac:dyDescent="0.25">
      <c r="A1773" s="2">
        <v>6904</v>
      </c>
      <c r="B1773" s="70">
        <v>27014</v>
      </c>
      <c r="C1773" s="4" t="s">
        <v>14</v>
      </c>
      <c r="D1773" s="5">
        <v>44176</v>
      </c>
      <c r="E1773" s="33" t="s">
        <v>1204</v>
      </c>
      <c r="F1773" s="69">
        <v>44176</v>
      </c>
      <c r="G1773" s="4" t="s">
        <v>16</v>
      </c>
      <c r="H1773" s="1">
        <v>0</v>
      </c>
      <c r="I1773" s="1">
        <v>1</v>
      </c>
      <c r="J1773" s="2" t="s">
        <v>1355</v>
      </c>
      <c r="K1773" s="68" t="s">
        <v>18</v>
      </c>
      <c r="L1773" s="2" t="s">
        <v>1204</v>
      </c>
      <c r="M1773" s="2" t="s">
        <v>19</v>
      </c>
      <c r="N1773" s="2" t="s">
        <v>20</v>
      </c>
    </row>
    <row r="1774" spans="1:14" ht="14.25" customHeight="1" x14ac:dyDescent="0.25">
      <c r="A1774" s="2">
        <v>6905</v>
      </c>
      <c r="B1774" s="70">
        <v>27015</v>
      </c>
      <c r="C1774" s="4" t="s">
        <v>21</v>
      </c>
      <c r="D1774" s="5">
        <v>44176</v>
      </c>
      <c r="E1774" s="33" t="s">
        <v>1204</v>
      </c>
      <c r="F1774" s="65" t="s">
        <v>34</v>
      </c>
      <c r="G1774" s="4" t="s">
        <v>34</v>
      </c>
      <c r="H1774" s="1" t="s">
        <v>35</v>
      </c>
      <c r="I1774" s="1" t="s">
        <v>35</v>
      </c>
      <c r="J1774" s="2" t="s">
        <v>1498</v>
      </c>
      <c r="K1774" s="68" t="s">
        <v>37</v>
      </c>
      <c r="L1774" s="4" t="s">
        <v>34</v>
      </c>
      <c r="M1774" s="2" t="s">
        <v>38</v>
      </c>
      <c r="N1774" s="2" t="s">
        <v>34</v>
      </c>
    </row>
    <row r="1775" spans="1:14" ht="14.25" customHeight="1" x14ac:dyDescent="0.25">
      <c r="A1775" s="2">
        <v>6906</v>
      </c>
      <c r="B1775" s="70">
        <v>27016</v>
      </c>
      <c r="C1775" s="4" t="s">
        <v>14</v>
      </c>
      <c r="D1775" s="5">
        <v>44176</v>
      </c>
      <c r="E1775" s="33" t="s">
        <v>1204</v>
      </c>
      <c r="F1775" s="69">
        <v>44176</v>
      </c>
      <c r="G1775" s="4" t="s">
        <v>16</v>
      </c>
      <c r="H1775" s="1">
        <v>0</v>
      </c>
      <c r="I1775" s="1">
        <v>1</v>
      </c>
      <c r="J1775" s="2" t="s">
        <v>1499</v>
      </c>
      <c r="K1775" s="68" t="s">
        <v>18</v>
      </c>
      <c r="L1775" s="2" t="s">
        <v>1204</v>
      </c>
      <c r="M1775" s="2" t="s">
        <v>19</v>
      </c>
      <c r="N1775" s="2" t="s">
        <v>20</v>
      </c>
    </row>
    <row r="1776" spans="1:14" ht="14.25" customHeight="1" x14ac:dyDescent="0.25">
      <c r="A1776" s="2">
        <v>6907</v>
      </c>
      <c r="B1776" s="70">
        <v>27017</v>
      </c>
      <c r="C1776" s="4" t="s">
        <v>30</v>
      </c>
      <c r="D1776" s="5">
        <v>44176</v>
      </c>
      <c r="E1776" s="33" t="s">
        <v>1204</v>
      </c>
      <c r="F1776" s="69">
        <v>44179</v>
      </c>
      <c r="G1776" s="4" t="s">
        <v>16</v>
      </c>
      <c r="H1776" s="1">
        <v>3</v>
      </c>
      <c r="I1776" s="1">
        <v>2</v>
      </c>
      <c r="J1776" s="2" t="s">
        <v>1500</v>
      </c>
      <c r="K1776" s="68" t="s">
        <v>18</v>
      </c>
      <c r="L1776" s="2" t="s">
        <v>1204</v>
      </c>
      <c r="M1776" s="2" t="s">
        <v>19</v>
      </c>
      <c r="N1776" s="2" t="s">
        <v>20</v>
      </c>
    </row>
    <row r="1777" spans="1:14" ht="14.25" customHeight="1" x14ac:dyDescent="0.25">
      <c r="A1777" s="2">
        <v>6908</v>
      </c>
      <c r="B1777" s="70">
        <v>27018</v>
      </c>
      <c r="C1777" s="4" t="s">
        <v>21</v>
      </c>
      <c r="D1777" s="5">
        <v>44176</v>
      </c>
      <c r="E1777" s="33" t="s">
        <v>1204</v>
      </c>
      <c r="F1777" s="69">
        <v>44179</v>
      </c>
      <c r="G1777" s="4" t="s">
        <v>16</v>
      </c>
      <c r="H1777" s="1">
        <v>3</v>
      </c>
      <c r="I1777" s="1">
        <v>2</v>
      </c>
      <c r="J1777" s="2" t="s">
        <v>771</v>
      </c>
      <c r="K1777" s="68" t="s">
        <v>18</v>
      </c>
      <c r="L1777" s="2" t="s">
        <v>1204</v>
      </c>
      <c r="M1777" s="2" t="s">
        <v>19</v>
      </c>
      <c r="N1777" s="2" t="s">
        <v>20</v>
      </c>
    </row>
    <row r="1778" spans="1:14" ht="14.25" customHeight="1" x14ac:dyDescent="0.25">
      <c r="A1778" s="2">
        <v>6909</v>
      </c>
      <c r="B1778" s="70">
        <v>27019</v>
      </c>
      <c r="C1778" s="4" t="s">
        <v>32</v>
      </c>
      <c r="D1778" s="5">
        <v>44176</v>
      </c>
      <c r="E1778" s="33" t="s">
        <v>1204</v>
      </c>
      <c r="F1778" s="69">
        <v>44176</v>
      </c>
      <c r="G1778" s="4" t="s">
        <v>16</v>
      </c>
      <c r="H1778" s="1">
        <v>0</v>
      </c>
      <c r="I1778" s="1">
        <v>1</v>
      </c>
      <c r="J1778" s="2" t="s">
        <v>1501</v>
      </c>
      <c r="K1778" s="68" t="s">
        <v>18</v>
      </c>
      <c r="L1778" s="2" t="s">
        <v>1204</v>
      </c>
      <c r="M1778" s="2" t="s">
        <v>19</v>
      </c>
      <c r="N1778" s="2" t="s">
        <v>20</v>
      </c>
    </row>
    <row r="1779" spans="1:14" ht="14.25" customHeight="1" x14ac:dyDescent="0.25">
      <c r="A1779" s="2">
        <v>6910</v>
      </c>
      <c r="B1779" s="70">
        <v>27020</v>
      </c>
      <c r="C1779" s="4" t="s">
        <v>30</v>
      </c>
      <c r="D1779" s="5">
        <v>44176</v>
      </c>
      <c r="E1779" s="33" t="s">
        <v>1204</v>
      </c>
      <c r="F1779" s="69">
        <v>44179</v>
      </c>
      <c r="G1779" s="4" t="s">
        <v>16</v>
      </c>
      <c r="H1779" s="1">
        <v>3</v>
      </c>
      <c r="I1779" s="1">
        <v>2</v>
      </c>
      <c r="J1779" s="2" t="s">
        <v>1502</v>
      </c>
      <c r="K1779" s="68" t="s">
        <v>18</v>
      </c>
      <c r="L1779" s="2" t="s">
        <v>1204</v>
      </c>
      <c r="M1779" s="2" t="s">
        <v>19</v>
      </c>
      <c r="N1779" s="2" t="s">
        <v>20</v>
      </c>
    </row>
    <row r="1780" spans="1:14" ht="14.25" customHeight="1" x14ac:dyDescent="0.25">
      <c r="A1780" s="2">
        <v>6911</v>
      </c>
      <c r="B1780" s="70">
        <v>27021</v>
      </c>
      <c r="C1780" s="4" t="s">
        <v>14</v>
      </c>
      <c r="D1780" s="5">
        <v>44176</v>
      </c>
      <c r="E1780" s="33" t="s">
        <v>1204</v>
      </c>
      <c r="F1780" s="69">
        <v>44176</v>
      </c>
      <c r="G1780" s="4" t="s">
        <v>16</v>
      </c>
      <c r="H1780" s="1">
        <v>0</v>
      </c>
      <c r="I1780" s="1">
        <v>1</v>
      </c>
      <c r="J1780" s="2" t="s">
        <v>1503</v>
      </c>
      <c r="K1780" s="68" t="s">
        <v>18</v>
      </c>
      <c r="L1780" s="2" t="s">
        <v>1204</v>
      </c>
      <c r="M1780" s="2" t="s">
        <v>19</v>
      </c>
      <c r="N1780" s="2" t="s">
        <v>20</v>
      </c>
    </row>
    <row r="1781" spans="1:14" ht="14.25" customHeight="1" x14ac:dyDescent="0.25">
      <c r="A1781" s="2">
        <v>6912</v>
      </c>
      <c r="B1781" s="70">
        <v>27022</v>
      </c>
      <c r="C1781" s="4" t="s">
        <v>32</v>
      </c>
      <c r="D1781" s="5">
        <v>44176</v>
      </c>
      <c r="E1781" s="33" t="s">
        <v>1204</v>
      </c>
      <c r="F1781" s="69">
        <v>44176</v>
      </c>
      <c r="G1781" s="4" t="s">
        <v>16</v>
      </c>
      <c r="H1781" s="1">
        <v>0</v>
      </c>
      <c r="I1781" s="1">
        <v>1</v>
      </c>
      <c r="J1781" s="2" t="s">
        <v>1504</v>
      </c>
      <c r="K1781" s="68" t="s">
        <v>18</v>
      </c>
      <c r="L1781" s="2" t="s">
        <v>1204</v>
      </c>
      <c r="M1781" s="2" t="s">
        <v>19</v>
      </c>
      <c r="N1781" s="2" t="s">
        <v>20</v>
      </c>
    </row>
    <row r="1782" spans="1:14" ht="14.25" customHeight="1" x14ac:dyDescent="0.25">
      <c r="A1782" s="2">
        <v>6913</v>
      </c>
      <c r="B1782" s="70">
        <v>27023</v>
      </c>
      <c r="C1782" s="4" t="s">
        <v>21</v>
      </c>
      <c r="D1782" s="5">
        <v>44176</v>
      </c>
      <c r="E1782" s="33" t="s">
        <v>1204</v>
      </c>
      <c r="F1782" s="65" t="s">
        <v>34</v>
      </c>
      <c r="G1782" s="4" t="s">
        <v>34</v>
      </c>
      <c r="H1782" s="1" t="s">
        <v>35</v>
      </c>
      <c r="I1782" s="1" t="s">
        <v>35</v>
      </c>
      <c r="J1782" s="2" t="s">
        <v>1505</v>
      </c>
      <c r="K1782" s="68" t="s">
        <v>37</v>
      </c>
      <c r="L1782" s="4" t="s">
        <v>34</v>
      </c>
      <c r="M1782" s="2" t="s">
        <v>38</v>
      </c>
      <c r="N1782" s="2" t="s">
        <v>34</v>
      </c>
    </row>
    <row r="1783" spans="1:14" ht="14.25" customHeight="1" x14ac:dyDescent="0.25">
      <c r="A1783" s="2">
        <v>6914</v>
      </c>
      <c r="B1783" s="70">
        <v>27024</v>
      </c>
      <c r="C1783" s="4" t="s">
        <v>21</v>
      </c>
      <c r="D1783" s="5">
        <v>44176</v>
      </c>
      <c r="E1783" s="33" t="s">
        <v>1204</v>
      </c>
      <c r="F1783" s="69">
        <v>44179</v>
      </c>
      <c r="G1783" s="4" t="s">
        <v>16</v>
      </c>
      <c r="H1783" s="1">
        <v>3</v>
      </c>
      <c r="I1783" s="1">
        <v>2</v>
      </c>
      <c r="J1783" s="2" t="s">
        <v>1506</v>
      </c>
      <c r="K1783" s="68" t="s">
        <v>18</v>
      </c>
      <c r="L1783" s="2" t="s">
        <v>1204</v>
      </c>
      <c r="M1783" s="2" t="s">
        <v>19</v>
      </c>
      <c r="N1783" s="2" t="s">
        <v>20</v>
      </c>
    </row>
    <row r="1784" spans="1:14" ht="14.25" customHeight="1" x14ac:dyDescent="0.25">
      <c r="A1784" s="2">
        <v>6915</v>
      </c>
      <c r="B1784" s="70">
        <v>27025</v>
      </c>
      <c r="C1784" s="4" t="s">
        <v>21</v>
      </c>
      <c r="D1784" s="5">
        <v>44176</v>
      </c>
      <c r="E1784" s="33" t="s">
        <v>1204</v>
      </c>
      <c r="F1784" s="69">
        <v>44179</v>
      </c>
      <c r="G1784" s="4" t="s">
        <v>16</v>
      </c>
      <c r="H1784" s="1">
        <v>3</v>
      </c>
      <c r="I1784" s="1">
        <v>2</v>
      </c>
      <c r="J1784" s="2" t="s">
        <v>975</v>
      </c>
      <c r="K1784" s="68" t="s">
        <v>18</v>
      </c>
      <c r="L1784" s="2" t="s">
        <v>1204</v>
      </c>
      <c r="M1784" s="2" t="s">
        <v>19</v>
      </c>
      <c r="N1784" s="2" t="s">
        <v>20</v>
      </c>
    </row>
    <row r="1785" spans="1:14" ht="14.25" customHeight="1" x14ac:dyDescent="0.25">
      <c r="A1785" s="2">
        <v>6916</v>
      </c>
      <c r="B1785" s="70">
        <v>27026</v>
      </c>
      <c r="C1785" s="4" t="s">
        <v>14</v>
      </c>
      <c r="D1785" s="5">
        <v>44176</v>
      </c>
      <c r="E1785" s="33" t="s">
        <v>1204</v>
      </c>
      <c r="F1785" s="69">
        <v>44176</v>
      </c>
      <c r="G1785" s="4" t="s">
        <v>16</v>
      </c>
      <c r="H1785" s="1">
        <v>0</v>
      </c>
      <c r="I1785" s="1">
        <v>1</v>
      </c>
      <c r="J1785" s="2" t="s">
        <v>1507</v>
      </c>
      <c r="K1785" s="68" t="s">
        <v>18</v>
      </c>
      <c r="L1785" s="2" t="s">
        <v>1204</v>
      </c>
      <c r="M1785" s="2" t="s">
        <v>19</v>
      </c>
      <c r="N1785" s="2" t="s">
        <v>20</v>
      </c>
    </row>
    <row r="1786" spans="1:14" ht="14.25" customHeight="1" x14ac:dyDescent="0.25">
      <c r="A1786" s="2">
        <v>6917</v>
      </c>
      <c r="B1786" s="70">
        <v>27027</v>
      </c>
      <c r="C1786" s="4" t="s">
        <v>14</v>
      </c>
      <c r="D1786" s="5">
        <v>44176</v>
      </c>
      <c r="E1786" s="33" t="s">
        <v>1204</v>
      </c>
      <c r="F1786" s="69">
        <v>44176</v>
      </c>
      <c r="G1786" s="4" t="s">
        <v>16</v>
      </c>
      <c r="H1786" s="1">
        <v>0</v>
      </c>
      <c r="I1786" s="1">
        <v>1</v>
      </c>
      <c r="J1786" s="2" t="s">
        <v>1508</v>
      </c>
      <c r="K1786" s="68" t="s">
        <v>18</v>
      </c>
      <c r="L1786" s="2" t="s">
        <v>1204</v>
      </c>
      <c r="M1786" s="2" t="s">
        <v>19</v>
      </c>
      <c r="N1786" s="2" t="s">
        <v>20</v>
      </c>
    </row>
    <row r="1787" spans="1:14" ht="14.25" customHeight="1" x14ac:dyDescent="0.25">
      <c r="A1787" s="2">
        <v>6918</v>
      </c>
      <c r="B1787" s="70">
        <v>27028</v>
      </c>
      <c r="C1787" s="4" t="s">
        <v>21</v>
      </c>
      <c r="D1787" s="5">
        <v>44176</v>
      </c>
      <c r="E1787" s="33" t="s">
        <v>1204</v>
      </c>
      <c r="F1787" s="69">
        <v>44179</v>
      </c>
      <c r="G1787" s="4" t="s">
        <v>16</v>
      </c>
      <c r="H1787" s="1">
        <v>3</v>
      </c>
      <c r="I1787" s="1">
        <v>2</v>
      </c>
      <c r="J1787" s="2" t="s">
        <v>1462</v>
      </c>
      <c r="K1787" s="68" t="s">
        <v>18</v>
      </c>
      <c r="L1787" s="2" t="s">
        <v>1204</v>
      </c>
      <c r="M1787" s="2" t="s">
        <v>19</v>
      </c>
      <c r="N1787" s="2" t="s">
        <v>20</v>
      </c>
    </row>
    <row r="1788" spans="1:14" ht="14.25" customHeight="1" x14ac:dyDescent="0.25">
      <c r="A1788" s="2">
        <v>6919</v>
      </c>
      <c r="B1788" s="70">
        <v>27029</v>
      </c>
      <c r="C1788" s="4" t="s">
        <v>14</v>
      </c>
      <c r="D1788" s="5">
        <v>44176</v>
      </c>
      <c r="E1788" s="33" t="s">
        <v>1204</v>
      </c>
      <c r="F1788" s="69">
        <v>44176</v>
      </c>
      <c r="G1788" s="4" t="s">
        <v>16</v>
      </c>
      <c r="H1788" s="1">
        <v>0</v>
      </c>
      <c r="I1788" s="1">
        <v>1</v>
      </c>
      <c r="J1788" s="2" t="s">
        <v>1509</v>
      </c>
      <c r="K1788" s="68" t="s">
        <v>18</v>
      </c>
      <c r="L1788" s="2" t="s">
        <v>1204</v>
      </c>
      <c r="M1788" s="2" t="s">
        <v>19</v>
      </c>
      <c r="N1788" s="2" t="s">
        <v>20</v>
      </c>
    </row>
    <row r="1789" spans="1:14" ht="14.25" customHeight="1" x14ac:dyDescent="0.25">
      <c r="A1789" s="2">
        <v>6920</v>
      </c>
      <c r="B1789" s="70">
        <v>27030</v>
      </c>
      <c r="C1789" s="4" t="s">
        <v>14</v>
      </c>
      <c r="D1789" s="5">
        <v>44176</v>
      </c>
      <c r="E1789" s="33" t="s">
        <v>1204</v>
      </c>
      <c r="F1789" s="69">
        <v>44176</v>
      </c>
      <c r="G1789" s="4" t="s">
        <v>16</v>
      </c>
      <c r="H1789" s="1">
        <v>0</v>
      </c>
      <c r="I1789" s="1">
        <v>1</v>
      </c>
      <c r="J1789" s="2" t="s">
        <v>1510</v>
      </c>
      <c r="K1789" s="68" t="s">
        <v>18</v>
      </c>
      <c r="L1789" s="2" t="s">
        <v>1204</v>
      </c>
      <c r="M1789" s="2" t="s">
        <v>19</v>
      </c>
      <c r="N1789" s="2" t="s">
        <v>20</v>
      </c>
    </row>
    <row r="1790" spans="1:14" ht="14.25" customHeight="1" x14ac:dyDescent="0.25">
      <c r="A1790" s="2">
        <v>6921</v>
      </c>
      <c r="B1790" s="70">
        <v>27031</v>
      </c>
      <c r="C1790" s="4" t="s">
        <v>14</v>
      </c>
      <c r="D1790" s="5">
        <v>44176</v>
      </c>
      <c r="E1790" s="33" t="s">
        <v>1204</v>
      </c>
      <c r="F1790" s="69">
        <v>44179</v>
      </c>
      <c r="G1790" s="4" t="s">
        <v>16</v>
      </c>
      <c r="H1790" s="1">
        <v>3</v>
      </c>
      <c r="I1790" s="1">
        <v>2</v>
      </c>
      <c r="J1790" s="2" t="s">
        <v>1511</v>
      </c>
      <c r="K1790" s="68" t="s">
        <v>18</v>
      </c>
      <c r="L1790" s="2" t="s">
        <v>1204</v>
      </c>
      <c r="M1790" s="2" t="s">
        <v>19</v>
      </c>
      <c r="N1790" s="2" t="s">
        <v>20</v>
      </c>
    </row>
    <row r="1791" spans="1:14" ht="14.25" customHeight="1" x14ac:dyDescent="0.25">
      <c r="A1791" s="2">
        <v>6922</v>
      </c>
      <c r="B1791" s="70">
        <v>27032</v>
      </c>
      <c r="C1791" s="4" t="s">
        <v>14</v>
      </c>
      <c r="D1791" s="5">
        <v>44176</v>
      </c>
      <c r="E1791" s="33" t="s">
        <v>1204</v>
      </c>
      <c r="F1791" s="69">
        <v>44179</v>
      </c>
      <c r="G1791" s="4" t="s">
        <v>16</v>
      </c>
      <c r="H1791" s="1">
        <v>3</v>
      </c>
      <c r="I1791" s="1">
        <v>2</v>
      </c>
      <c r="J1791" s="2" t="s">
        <v>312</v>
      </c>
      <c r="K1791" s="68" t="s">
        <v>18</v>
      </c>
      <c r="L1791" s="2" t="s">
        <v>1204</v>
      </c>
      <c r="M1791" s="2" t="s">
        <v>19</v>
      </c>
      <c r="N1791" s="2" t="s">
        <v>20</v>
      </c>
    </row>
    <row r="1792" spans="1:14" ht="14.25" customHeight="1" x14ac:dyDescent="0.25">
      <c r="A1792" s="2">
        <v>6923</v>
      </c>
      <c r="B1792" s="70">
        <v>27033</v>
      </c>
      <c r="C1792" s="4" t="s">
        <v>30</v>
      </c>
      <c r="D1792" s="5">
        <v>44177</v>
      </c>
      <c r="E1792" s="33" t="s">
        <v>1204</v>
      </c>
      <c r="F1792" s="69">
        <v>44179</v>
      </c>
      <c r="G1792" s="4" t="s">
        <v>16</v>
      </c>
      <c r="H1792" s="1">
        <v>2</v>
      </c>
      <c r="I1792" s="1">
        <v>1</v>
      </c>
      <c r="J1792" s="2" t="s">
        <v>1512</v>
      </c>
      <c r="K1792" s="68" t="s">
        <v>18</v>
      </c>
      <c r="L1792" s="2" t="s">
        <v>1204</v>
      </c>
      <c r="M1792" s="2" t="s">
        <v>19</v>
      </c>
      <c r="N1792" s="2" t="s">
        <v>20</v>
      </c>
    </row>
    <row r="1793" spans="1:14" ht="14.25" customHeight="1" x14ac:dyDescent="0.25">
      <c r="A1793" s="2">
        <v>6924</v>
      </c>
      <c r="B1793" s="70">
        <v>27034</v>
      </c>
      <c r="C1793" s="4" t="s">
        <v>14</v>
      </c>
      <c r="D1793" s="5">
        <v>44177</v>
      </c>
      <c r="E1793" s="33" t="s">
        <v>1204</v>
      </c>
      <c r="F1793" s="69">
        <v>44179</v>
      </c>
      <c r="G1793" s="4" t="s">
        <v>16</v>
      </c>
      <c r="H1793" s="1">
        <v>2</v>
      </c>
      <c r="I1793" s="1">
        <v>1</v>
      </c>
      <c r="J1793" s="2" t="s">
        <v>1513</v>
      </c>
      <c r="K1793" s="68" t="s">
        <v>18</v>
      </c>
      <c r="L1793" s="2" t="s">
        <v>1204</v>
      </c>
      <c r="M1793" s="2" t="s">
        <v>19</v>
      </c>
      <c r="N1793" s="2" t="s">
        <v>20</v>
      </c>
    </row>
    <row r="1794" spans="1:14" ht="14.25" customHeight="1" x14ac:dyDescent="0.25">
      <c r="A1794" s="2">
        <v>6925</v>
      </c>
      <c r="B1794" s="70">
        <v>27035</v>
      </c>
      <c r="C1794" s="4" t="s">
        <v>21</v>
      </c>
      <c r="D1794" s="5">
        <v>44177</v>
      </c>
      <c r="E1794" s="33" t="s">
        <v>1204</v>
      </c>
      <c r="F1794" s="69">
        <v>44179</v>
      </c>
      <c r="G1794" s="4" t="s">
        <v>16</v>
      </c>
      <c r="H1794" s="1">
        <v>2</v>
      </c>
      <c r="I1794" s="1">
        <v>1</v>
      </c>
      <c r="J1794" s="2" t="s">
        <v>1514</v>
      </c>
      <c r="K1794" s="68" t="s">
        <v>18</v>
      </c>
      <c r="L1794" s="2" t="s">
        <v>1204</v>
      </c>
      <c r="M1794" s="2" t="s">
        <v>19</v>
      </c>
      <c r="N1794" s="2" t="s">
        <v>20</v>
      </c>
    </row>
    <row r="1795" spans="1:14" ht="14.25" customHeight="1" x14ac:dyDescent="0.25">
      <c r="A1795" s="2">
        <v>6926</v>
      </c>
      <c r="B1795" s="70">
        <v>27036</v>
      </c>
      <c r="C1795" s="4" t="s">
        <v>32</v>
      </c>
      <c r="D1795" s="5">
        <v>44177</v>
      </c>
      <c r="E1795" s="33" t="s">
        <v>1204</v>
      </c>
      <c r="F1795" s="69">
        <v>44179</v>
      </c>
      <c r="G1795" s="4" t="s">
        <v>16</v>
      </c>
      <c r="H1795" s="1">
        <v>2</v>
      </c>
      <c r="I1795" s="1">
        <v>1</v>
      </c>
      <c r="J1795" s="2" t="s">
        <v>1515</v>
      </c>
      <c r="K1795" s="68" t="s">
        <v>18</v>
      </c>
      <c r="L1795" s="2" t="s">
        <v>1204</v>
      </c>
      <c r="M1795" s="2" t="s">
        <v>19</v>
      </c>
      <c r="N1795" s="2" t="s">
        <v>20</v>
      </c>
    </row>
    <row r="1796" spans="1:14" ht="14.25" customHeight="1" x14ac:dyDescent="0.25">
      <c r="A1796" s="2">
        <v>6927</v>
      </c>
      <c r="B1796" s="70">
        <v>27037</v>
      </c>
      <c r="C1796" s="4" t="s">
        <v>14</v>
      </c>
      <c r="D1796" s="5">
        <v>44177</v>
      </c>
      <c r="E1796" s="33" t="s">
        <v>1204</v>
      </c>
      <c r="F1796" s="69">
        <v>44179</v>
      </c>
      <c r="G1796" s="4" t="s">
        <v>16</v>
      </c>
      <c r="H1796" s="1">
        <v>2</v>
      </c>
      <c r="I1796" s="1">
        <v>1</v>
      </c>
      <c r="J1796" s="2" t="s">
        <v>1516</v>
      </c>
      <c r="K1796" s="68" t="s">
        <v>18</v>
      </c>
      <c r="L1796" s="2" t="s">
        <v>1204</v>
      </c>
      <c r="M1796" s="2" t="s">
        <v>19</v>
      </c>
      <c r="N1796" s="2" t="s">
        <v>20</v>
      </c>
    </row>
    <row r="1797" spans="1:14" ht="14.25" customHeight="1" x14ac:dyDescent="0.25">
      <c r="A1797" s="2">
        <v>6928</v>
      </c>
      <c r="B1797" s="70">
        <v>27038</v>
      </c>
      <c r="C1797" s="4" t="s">
        <v>32</v>
      </c>
      <c r="D1797" s="5">
        <v>44177</v>
      </c>
      <c r="E1797" s="33" t="s">
        <v>1204</v>
      </c>
      <c r="F1797" s="69">
        <v>44179</v>
      </c>
      <c r="G1797" s="4" t="s">
        <v>16</v>
      </c>
      <c r="H1797" s="1">
        <v>2</v>
      </c>
      <c r="I1797" s="1">
        <v>1</v>
      </c>
      <c r="J1797" s="2" t="s">
        <v>1517</v>
      </c>
      <c r="K1797" s="68" t="s">
        <v>18</v>
      </c>
      <c r="L1797" s="2" t="s">
        <v>1204</v>
      </c>
      <c r="M1797" s="2" t="s">
        <v>19</v>
      </c>
      <c r="N1797" s="2" t="s">
        <v>20</v>
      </c>
    </row>
    <row r="1798" spans="1:14" ht="14.25" customHeight="1" x14ac:dyDescent="0.25">
      <c r="A1798" s="2">
        <v>6929</v>
      </c>
      <c r="B1798" s="70">
        <v>27039</v>
      </c>
      <c r="C1798" s="4" t="s">
        <v>30</v>
      </c>
      <c r="D1798" s="5">
        <v>44177</v>
      </c>
      <c r="E1798" s="33" t="s">
        <v>1204</v>
      </c>
      <c r="F1798" s="69">
        <v>44179</v>
      </c>
      <c r="G1798" s="4" t="s">
        <v>16</v>
      </c>
      <c r="H1798" s="1">
        <v>2</v>
      </c>
      <c r="I1798" s="1">
        <v>1</v>
      </c>
      <c r="J1798" s="2" t="s">
        <v>1390</v>
      </c>
      <c r="K1798" s="68" t="s">
        <v>18</v>
      </c>
      <c r="L1798" s="2" t="s">
        <v>1204</v>
      </c>
      <c r="M1798" s="2" t="s">
        <v>19</v>
      </c>
      <c r="N1798" s="2" t="s">
        <v>20</v>
      </c>
    </row>
    <row r="1799" spans="1:14" ht="14.25" customHeight="1" x14ac:dyDescent="0.25">
      <c r="A1799" s="2">
        <v>6930</v>
      </c>
      <c r="B1799" s="70">
        <v>27040</v>
      </c>
      <c r="C1799" s="4" t="s">
        <v>21</v>
      </c>
      <c r="D1799" s="5">
        <v>44178</v>
      </c>
      <c r="E1799" s="33" t="s">
        <v>1204</v>
      </c>
      <c r="F1799" s="69">
        <v>44179</v>
      </c>
      <c r="G1799" s="4" t="s">
        <v>16</v>
      </c>
      <c r="H1799" s="1">
        <v>1</v>
      </c>
      <c r="I1799" s="1">
        <v>1</v>
      </c>
      <c r="J1799" s="2" t="s">
        <v>1518</v>
      </c>
      <c r="K1799" s="68" t="s">
        <v>18</v>
      </c>
      <c r="L1799" s="2" t="s">
        <v>1204</v>
      </c>
      <c r="M1799" s="2" t="s">
        <v>19</v>
      </c>
      <c r="N1799" s="2" t="s">
        <v>20</v>
      </c>
    </row>
    <row r="1800" spans="1:14" ht="14.25" customHeight="1" x14ac:dyDescent="0.25">
      <c r="A1800" s="2">
        <v>6931</v>
      </c>
      <c r="B1800" s="70">
        <v>27041</v>
      </c>
      <c r="C1800" s="4" t="s">
        <v>21</v>
      </c>
      <c r="D1800" s="5">
        <v>44178</v>
      </c>
      <c r="E1800" s="33" t="s">
        <v>1204</v>
      </c>
      <c r="F1800" s="69">
        <v>44179</v>
      </c>
      <c r="G1800" s="4" t="s">
        <v>16</v>
      </c>
      <c r="H1800" s="1">
        <v>1</v>
      </c>
      <c r="I1800" s="1">
        <v>1</v>
      </c>
      <c r="J1800" s="2" t="s">
        <v>1519</v>
      </c>
      <c r="K1800" s="68" t="s">
        <v>18</v>
      </c>
      <c r="L1800" s="2" t="s">
        <v>1204</v>
      </c>
      <c r="M1800" s="2" t="s">
        <v>19</v>
      </c>
      <c r="N1800" s="2" t="s">
        <v>20</v>
      </c>
    </row>
    <row r="1801" spans="1:14" ht="14.25" customHeight="1" x14ac:dyDescent="0.25">
      <c r="A1801" s="2">
        <v>6932</v>
      </c>
      <c r="B1801" s="70">
        <v>27042</v>
      </c>
      <c r="C1801" s="4" t="s">
        <v>21</v>
      </c>
      <c r="D1801" s="5">
        <v>44178</v>
      </c>
      <c r="E1801" s="33" t="s">
        <v>1204</v>
      </c>
      <c r="F1801" s="69">
        <v>44186</v>
      </c>
      <c r="G1801" s="4" t="s">
        <v>16</v>
      </c>
      <c r="H1801" s="1">
        <v>8</v>
      </c>
      <c r="I1801" s="1">
        <v>6</v>
      </c>
      <c r="J1801" s="2" t="s">
        <v>1520</v>
      </c>
      <c r="K1801" s="68" t="s">
        <v>18</v>
      </c>
      <c r="L1801" s="2" t="s">
        <v>1204</v>
      </c>
      <c r="M1801" s="2" t="s">
        <v>19</v>
      </c>
      <c r="N1801" s="2" t="s">
        <v>20</v>
      </c>
    </row>
    <row r="1802" spans="1:14" ht="14.25" customHeight="1" x14ac:dyDescent="0.25">
      <c r="A1802" s="2">
        <v>6933</v>
      </c>
      <c r="B1802" s="70">
        <v>27043</v>
      </c>
      <c r="C1802" s="4" t="s">
        <v>32</v>
      </c>
      <c r="D1802" s="5">
        <v>44178</v>
      </c>
      <c r="E1802" s="33" t="s">
        <v>1204</v>
      </c>
      <c r="F1802" s="69">
        <v>44179</v>
      </c>
      <c r="G1802" s="4" t="s">
        <v>16</v>
      </c>
      <c r="H1802" s="1">
        <v>1</v>
      </c>
      <c r="I1802" s="1">
        <v>1</v>
      </c>
      <c r="J1802" s="2" t="s">
        <v>1521</v>
      </c>
      <c r="K1802" s="68" t="s">
        <v>18</v>
      </c>
      <c r="L1802" s="2" t="s">
        <v>1204</v>
      </c>
      <c r="M1802" s="2" t="s">
        <v>19</v>
      </c>
      <c r="N1802" s="2" t="s">
        <v>20</v>
      </c>
    </row>
    <row r="1803" spans="1:14" ht="14.25" customHeight="1" x14ac:dyDescent="0.25">
      <c r="A1803" s="2">
        <v>6934</v>
      </c>
      <c r="B1803" s="70">
        <v>27044</v>
      </c>
      <c r="C1803" s="4" t="s">
        <v>14</v>
      </c>
      <c r="D1803" s="5">
        <v>44178</v>
      </c>
      <c r="E1803" s="33" t="s">
        <v>1204</v>
      </c>
      <c r="F1803" s="69">
        <v>44179</v>
      </c>
      <c r="G1803" s="4" t="s">
        <v>16</v>
      </c>
      <c r="H1803" s="1">
        <v>1</v>
      </c>
      <c r="I1803" s="1">
        <v>1</v>
      </c>
      <c r="J1803" s="2" t="s">
        <v>1522</v>
      </c>
      <c r="K1803" s="68" t="s">
        <v>18</v>
      </c>
      <c r="L1803" s="2" t="s">
        <v>1204</v>
      </c>
      <c r="M1803" s="2" t="s">
        <v>19</v>
      </c>
      <c r="N1803" s="2" t="s">
        <v>20</v>
      </c>
    </row>
    <row r="1804" spans="1:14" ht="14.25" customHeight="1" x14ac:dyDescent="0.25">
      <c r="A1804" s="2">
        <v>6935</v>
      </c>
      <c r="B1804" s="70">
        <v>27045</v>
      </c>
      <c r="C1804" s="4" t="s">
        <v>14</v>
      </c>
      <c r="D1804" s="5">
        <v>44178</v>
      </c>
      <c r="E1804" s="33" t="s">
        <v>1204</v>
      </c>
      <c r="F1804" s="69">
        <v>44179</v>
      </c>
      <c r="G1804" s="4" t="s">
        <v>16</v>
      </c>
      <c r="H1804" s="1">
        <v>1</v>
      </c>
      <c r="I1804" s="1">
        <v>1</v>
      </c>
      <c r="J1804" s="2" t="s">
        <v>1523</v>
      </c>
      <c r="K1804" s="68" t="s">
        <v>18</v>
      </c>
      <c r="L1804" s="2" t="s">
        <v>1204</v>
      </c>
      <c r="M1804" s="2" t="s">
        <v>19</v>
      </c>
      <c r="N1804" s="2" t="s">
        <v>20</v>
      </c>
    </row>
    <row r="1805" spans="1:14" ht="14.25" customHeight="1" x14ac:dyDescent="0.25">
      <c r="A1805" s="2">
        <v>6936</v>
      </c>
      <c r="B1805" s="70">
        <v>27046</v>
      </c>
      <c r="C1805" s="4" t="s">
        <v>30</v>
      </c>
      <c r="D1805" s="5">
        <v>44178</v>
      </c>
      <c r="E1805" s="33" t="s">
        <v>1204</v>
      </c>
      <c r="F1805" s="69">
        <v>44179</v>
      </c>
      <c r="G1805" s="4" t="s">
        <v>16</v>
      </c>
      <c r="H1805" s="1">
        <v>1</v>
      </c>
      <c r="I1805" s="1">
        <v>1</v>
      </c>
      <c r="J1805" s="2" t="s">
        <v>1524</v>
      </c>
      <c r="K1805" s="68" t="s">
        <v>18</v>
      </c>
      <c r="L1805" s="2" t="s">
        <v>1204</v>
      </c>
      <c r="M1805" s="2" t="s">
        <v>19</v>
      </c>
      <c r="N1805" s="2" t="s">
        <v>20</v>
      </c>
    </row>
    <row r="1806" spans="1:14" ht="14.25" customHeight="1" x14ac:dyDescent="0.25">
      <c r="A1806" s="2">
        <v>6937</v>
      </c>
      <c r="B1806" s="70">
        <v>27047</v>
      </c>
      <c r="C1806" s="4" t="s">
        <v>14</v>
      </c>
      <c r="D1806" s="5">
        <v>44179</v>
      </c>
      <c r="E1806" s="33" t="s">
        <v>1204</v>
      </c>
      <c r="F1806" s="69">
        <v>44179</v>
      </c>
      <c r="G1806" s="4" t="s">
        <v>16</v>
      </c>
      <c r="H1806" s="1">
        <v>0</v>
      </c>
      <c r="I1806" s="1">
        <v>1</v>
      </c>
      <c r="J1806" s="2" t="s">
        <v>1525</v>
      </c>
      <c r="K1806" s="68" t="s">
        <v>18</v>
      </c>
      <c r="L1806" s="2" t="s">
        <v>1204</v>
      </c>
      <c r="M1806" s="2" t="s">
        <v>19</v>
      </c>
      <c r="N1806" s="2" t="s">
        <v>20</v>
      </c>
    </row>
    <row r="1807" spans="1:14" ht="14.25" customHeight="1" x14ac:dyDescent="0.25">
      <c r="A1807" s="2">
        <v>6938</v>
      </c>
      <c r="B1807" s="70">
        <v>27048</v>
      </c>
      <c r="C1807" s="4" t="s">
        <v>14</v>
      </c>
      <c r="D1807" s="5">
        <v>44179</v>
      </c>
      <c r="E1807" s="33" t="s">
        <v>1204</v>
      </c>
      <c r="F1807" s="69">
        <v>44179</v>
      </c>
      <c r="G1807" s="4" t="s">
        <v>16</v>
      </c>
      <c r="H1807" s="1">
        <v>0</v>
      </c>
      <c r="I1807" s="1">
        <v>1</v>
      </c>
      <c r="J1807" s="2" t="s">
        <v>1526</v>
      </c>
      <c r="K1807" s="68" t="s">
        <v>18</v>
      </c>
      <c r="L1807" s="2" t="s">
        <v>1204</v>
      </c>
      <c r="M1807" s="2" t="s">
        <v>19</v>
      </c>
      <c r="N1807" s="2" t="s">
        <v>20</v>
      </c>
    </row>
    <row r="1808" spans="1:14" ht="14.25" customHeight="1" x14ac:dyDescent="0.25">
      <c r="A1808" s="2">
        <v>6939</v>
      </c>
      <c r="B1808" s="70">
        <v>27049</v>
      </c>
      <c r="C1808" s="4" t="s">
        <v>32</v>
      </c>
      <c r="D1808" s="5">
        <v>44179</v>
      </c>
      <c r="E1808" s="33" t="s">
        <v>1204</v>
      </c>
      <c r="F1808" s="69">
        <v>44179</v>
      </c>
      <c r="G1808" s="4" t="s">
        <v>16</v>
      </c>
      <c r="H1808" s="1">
        <v>0</v>
      </c>
      <c r="I1808" s="1">
        <v>1</v>
      </c>
      <c r="J1808" s="2" t="s">
        <v>1527</v>
      </c>
      <c r="K1808" s="68" t="s">
        <v>18</v>
      </c>
      <c r="L1808" s="2" t="s">
        <v>1204</v>
      </c>
      <c r="M1808" s="2" t="s">
        <v>19</v>
      </c>
      <c r="N1808" s="2" t="s">
        <v>20</v>
      </c>
    </row>
    <row r="1809" spans="1:14" ht="14.25" customHeight="1" x14ac:dyDescent="0.25">
      <c r="A1809" s="2">
        <v>6940</v>
      </c>
      <c r="B1809" s="70">
        <v>27050</v>
      </c>
      <c r="C1809" s="4" t="s">
        <v>32</v>
      </c>
      <c r="D1809" s="5">
        <v>44179</v>
      </c>
      <c r="E1809" s="33" t="s">
        <v>1204</v>
      </c>
      <c r="F1809" s="69">
        <v>44179</v>
      </c>
      <c r="G1809" s="4" t="s">
        <v>16</v>
      </c>
      <c r="H1809" s="1">
        <v>0</v>
      </c>
      <c r="I1809" s="1">
        <v>1</v>
      </c>
      <c r="J1809" s="2" t="s">
        <v>1527</v>
      </c>
      <c r="K1809" s="68" t="s">
        <v>18</v>
      </c>
      <c r="L1809" s="2" t="s">
        <v>1204</v>
      </c>
      <c r="M1809" s="2" t="s">
        <v>19</v>
      </c>
      <c r="N1809" s="2" t="s">
        <v>20</v>
      </c>
    </row>
    <row r="1810" spans="1:14" ht="14.25" customHeight="1" x14ac:dyDescent="0.25">
      <c r="A1810" s="2">
        <v>6941</v>
      </c>
      <c r="B1810" s="70">
        <v>27051</v>
      </c>
      <c r="C1810" s="4" t="s">
        <v>14</v>
      </c>
      <c r="D1810" s="5">
        <v>44179</v>
      </c>
      <c r="E1810" s="33" t="s">
        <v>1204</v>
      </c>
      <c r="F1810" s="69">
        <v>44179</v>
      </c>
      <c r="G1810" s="4" t="s">
        <v>16</v>
      </c>
      <c r="H1810" s="1">
        <v>0</v>
      </c>
      <c r="I1810" s="1">
        <v>1</v>
      </c>
      <c r="J1810" s="2" t="s">
        <v>205</v>
      </c>
      <c r="K1810" s="68" t="s">
        <v>18</v>
      </c>
      <c r="L1810" s="2" t="s">
        <v>1204</v>
      </c>
      <c r="M1810" s="2" t="s">
        <v>19</v>
      </c>
      <c r="N1810" s="2" t="s">
        <v>20</v>
      </c>
    </row>
    <row r="1811" spans="1:14" ht="14.25" customHeight="1" x14ac:dyDescent="0.25">
      <c r="A1811" s="2">
        <v>6942</v>
      </c>
      <c r="B1811" s="70">
        <v>27052</v>
      </c>
      <c r="C1811" s="4" t="s">
        <v>21</v>
      </c>
      <c r="D1811" s="5">
        <v>44179</v>
      </c>
      <c r="E1811" s="33" t="s">
        <v>1204</v>
      </c>
      <c r="F1811" s="69">
        <v>44179</v>
      </c>
      <c r="G1811" s="4" t="s">
        <v>16</v>
      </c>
      <c r="H1811" s="1">
        <v>0</v>
      </c>
      <c r="I1811" s="1">
        <v>1</v>
      </c>
      <c r="J1811" s="2" t="s">
        <v>1528</v>
      </c>
      <c r="K1811" s="68" t="s">
        <v>18</v>
      </c>
      <c r="L1811" s="2" t="s">
        <v>1204</v>
      </c>
      <c r="M1811" s="2" t="s">
        <v>19</v>
      </c>
      <c r="N1811" s="2" t="s">
        <v>20</v>
      </c>
    </row>
    <row r="1812" spans="1:14" ht="14.25" customHeight="1" x14ac:dyDescent="0.25">
      <c r="A1812" s="2">
        <v>6943</v>
      </c>
      <c r="B1812" s="70">
        <v>27053</v>
      </c>
      <c r="C1812" s="4" t="s">
        <v>21</v>
      </c>
      <c r="D1812" s="5">
        <v>44179</v>
      </c>
      <c r="E1812" s="33" t="s">
        <v>1204</v>
      </c>
      <c r="F1812" s="69">
        <v>44180</v>
      </c>
      <c r="G1812" s="4" t="s">
        <v>16</v>
      </c>
      <c r="H1812" s="1">
        <v>1</v>
      </c>
      <c r="I1812" s="1">
        <v>2</v>
      </c>
      <c r="J1812" s="2" t="s">
        <v>1529</v>
      </c>
      <c r="K1812" s="68" t="s">
        <v>18</v>
      </c>
      <c r="L1812" s="2" t="s">
        <v>1204</v>
      </c>
      <c r="M1812" s="2" t="s">
        <v>19</v>
      </c>
      <c r="N1812" s="2" t="s">
        <v>20</v>
      </c>
    </row>
    <row r="1813" spans="1:14" ht="14.25" customHeight="1" x14ac:dyDescent="0.25">
      <c r="A1813" s="2">
        <v>6944</v>
      </c>
      <c r="B1813" s="70">
        <v>27054</v>
      </c>
      <c r="C1813" s="4" t="s">
        <v>519</v>
      </c>
      <c r="D1813" s="5">
        <v>44179</v>
      </c>
      <c r="E1813" s="33" t="s">
        <v>1204</v>
      </c>
      <c r="F1813" s="69">
        <v>44193</v>
      </c>
      <c r="G1813" s="4" t="s">
        <v>16</v>
      </c>
      <c r="H1813" s="1">
        <v>14</v>
      </c>
      <c r="I1813" s="1">
        <v>11</v>
      </c>
      <c r="J1813" s="2" t="s">
        <v>1530</v>
      </c>
      <c r="K1813" s="68" t="s">
        <v>18</v>
      </c>
      <c r="L1813" s="2" t="s">
        <v>1204</v>
      </c>
      <c r="M1813" s="2" t="s">
        <v>19</v>
      </c>
      <c r="N1813" s="2" t="s">
        <v>20</v>
      </c>
    </row>
    <row r="1814" spans="1:14" ht="14.25" customHeight="1" x14ac:dyDescent="0.25">
      <c r="A1814" s="2">
        <v>6945</v>
      </c>
      <c r="B1814" s="70">
        <v>27055</v>
      </c>
      <c r="C1814" s="4" t="s">
        <v>14</v>
      </c>
      <c r="D1814" s="5">
        <v>44179</v>
      </c>
      <c r="E1814" s="33" t="s">
        <v>1204</v>
      </c>
      <c r="F1814" s="69">
        <v>44179</v>
      </c>
      <c r="G1814" s="4" t="s">
        <v>16</v>
      </c>
      <c r="H1814" s="1">
        <v>0</v>
      </c>
      <c r="I1814" s="1">
        <v>1</v>
      </c>
      <c r="J1814" s="2" t="s">
        <v>1531</v>
      </c>
      <c r="K1814" s="68" t="s">
        <v>18</v>
      </c>
      <c r="L1814" s="2" t="s">
        <v>1204</v>
      </c>
      <c r="M1814" s="2" t="s">
        <v>19</v>
      </c>
      <c r="N1814" s="2" t="s">
        <v>20</v>
      </c>
    </row>
    <row r="1815" spans="1:14" ht="14.25" customHeight="1" x14ac:dyDescent="0.25">
      <c r="A1815" s="2">
        <v>6946</v>
      </c>
      <c r="B1815" s="70">
        <v>27056</v>
      </c>
      <c r="C1815" s="4" t="s">
        <v>14</v>
      </c>
      <c r="D1815" s="5">
        <v>44179</v>
      </c>
      <c r="E1815" s="33" t="s">
        <v>1204</v>
      </c>
      <c r="F1815" s="69">
        <v>44179</v>
      </c>
      <c r="G1815" s="4" t="s">
        <v>16</v>
      </c>
      <c r="H1815" s="1">
        <v>0</v>
      </c>
      <c r="I1815" s="1">
        <v>1</v>
      </c>
      <c r="J1815" s="2" t="s">
        <v>1532</v>
      </c>
      <c r="K1815" s="68" t="s">
        <v>18</v>
      </c>
      <c r="L1815" s="2" t="s">
        <v>1204</v>
      </c>
      <c r="M1815" s="2" t="s">
        <v>19</v>
      </c>
      <c r="N1815" s="2" t="s">
        <v>20</v>
      </c>
    </row>
    <row r="1816" spans="1:14" ht="14.25" customHeight="1" x14ac:dyDescent="0.25">
      <c r="A1816" s="2">
        <v>6947</v>
      </c>
      <c r="B1816" s="70">
        <v>27057</v>
      </c>
      <c r="C1816" s="4" t="s">
        <v>30</v>
      </c>
      <c r="D1816" s="5">
        <v>44179</v>
      </c>
      <c r="E1816" s="33" t="s">
        <v>1204</v>
      </c>
      <c r="F1816" s="69">
        <v>44180</v>
      </c>
      <c r="G1816" s="4" t="s">
        <v>16</v>
      </c>
      <c r="H1816" s="1">
        <v>1</v>
      </c>
      <c r="I1816" s="1">
        <v>2</v>
      </c>
      <c r="J1816" s="2" t="s">
        <v>1533</v>
      </c>
      <c r="K1816" s="68" t="s">
        <v>18</v>
      </c>
      <c r="L1816" s="2" t="s">
        <v>1204</v>
      </c>
      <c r="M1816" s="2" t="s">
        <v>19</v>
      </c>
      <c r="N1816" s="2" t="s">
        <v>20</v>
      </c>
    </row>
    <row r="1817" spans="1:14" ht="14.25" customHeight="1" x14ac:dyDescent="0.25">
      <c r="A1817" s="2">
        <v>6948</v>
      </c>
      <c r="B1817" s="70">
        <v>27058</v>
      </c>
      <c r="C1817" s="4" t="s">
        <v>21</v>
      </c>
      <c r="D1817" s="5">
        <v>44179</v>
      </c>
      <c r="E1817" s="33" t="s">
        <v>1204</v>
      </c>
      <c r="F1817" s="69">
        <v>44180</v>
      </c>
      <c r="G1817" s="4" t="s">
        <v>16</v>
      </c>
      <c r="H1817" s="1">
        <v>1</v>
      </c>
      <c r="I1817" s="1">
        <v>2</v>
      </c>
      <c r="J1817" s="2" t="s">
        <v>1534</v>
      </c>
      <c r="K1817" s="68" t="s">
        <v>18</v>
      </c>
      <c r="L1817" s="2" t="s">
        <v>1204</v>
      </c>
      <c r="M1817" s="2" t="s">
        <v>19</v>
      </c>
      <c r="N1817" s="2" t="s">
        <v>20</v>
      </c>
    </row>
    <row r="1818" spans="1:14" ht="14.25" customHeight="1" x14ac:dyDescent="0.25">
      <c r="A1818" s="2">
        <v>6949</v>
      </c>
      <c r="B1818" s="70">
        <v>27059</v>
      </c>
      <c r="C1818" s="4" t="s">
        <v>14</v>
      </c>
      <c r="D1818" s="5">
        <v>44179</v>
      </c>
      <c r="E1818" s="33" t="s">
        <v>1204</v>
      </c>
      <c r="F1818" s="69">
        <v>44179</v>
      </c>
      <c r="G1818" s="4" t="s">
        <v>16</v>
      </c>
      <c r="H1818" s="1">
        <v>0</v>
      </c>
      <c r="I1818" s="1">
        <v>1</v>
      </c>
      <c r="J1818" s="2" t="s">
        <v>1535</v>
      </c>
      <c r="K1818" s="68" t="s">
        <v>18</v>
      </c>
      <c r="L1818" s="2" t="s">
        <v>1204</v>
      </c>
      <c r="M1818" s="2" t="s">
        <v>19</v>
      </c>
      <c r="N1818" s="2" t="s">
        <v>20</v>
      </c>
    </row>
    <row r="1819" spans="1:14" ht="14.25" customHeight="1" x14ac:dyDescent="0.25">
      <c r="A1819" s="2">
        <v>6950</v>
      </c>
      <c r="B1819" s="70">
        <v>27060</v>
      </c>
      <c r="C1819" s="4" t="s">
        <v>14</v>
      </c>
      <c r="D1819" s="5">
        <v>44179</v>
      </c>
      <c r="E1819" s="33" t="s">
        <v>1204</v>
      </c>
      <c r="F1819" s="69">
        <v>44179</v>
      </c>
      <c r="G1819" s="4" t="s">
        <v>16</v>
      </c>
      <c r="H1819" s="1">
        <v>0</v>
      </c>
      <c r="I1819" s="1">
        <v>1</v>
      </c>
      <c r="J1819" s="2" t="s">
        <v>1482</v>
      </c>
      <c r="K1819" s="68" t="s">
        <v>18</v>
      </c>
      <c r="L1819" s="2" t="s">
        <v>1204</v>
      </c>
      <c r="M1819" s="2" t="s">
        <v>19</v>
      </c>
      <c r="N1819" s="2" t="s">
        <v>20</v>
      </c>
    </row>
    <row r="1820" spans="1:14" ht="14.25" customHeight="1" x14ac:dyDescent="0.25">
      <c r="A1820" s="2">
        <v>6951</v>
      </c>
      <c r="B1820" s="70">
        <v>27061</v>
      </c>
      <c r="C1820" s="4" t="s">
        <v>14</v>
      </c>
      <c r="D1820" s="5">
        <v>44179</v>
      </c>
      <c r="E1820" s="33" t="s">
        <v>1204</v>
      </c>
      <c r="F1820" s="69">
        <v>44179</v>
      </c>
      <c r="G1820" s="4" t="s">
        <v>16</v>
      </c>
      <c r="H1820" s="1">
        <v>0</v>
      </c>
      <c r="I1820" s="1">
        <v>1</v>
      </c>
      <c r="J1820" s="2" t="s">
        <v>1536</v>
      </c>
      <c r="K1820" s="68" t="s">
        <v>18</v>
      </c>
      <c r="L1820" s="2" t="s">
        <v>1204</v>
      </c>
      <c r="M1820" s="2" t="s">
        <v>19</v>
      </c>
      <c r="N1820" s="2" t="s">
        <v>20</v>
      </c>
    </row>
    <row r="1821" spans="1:14" ht="14.25" customHeight="1" x14ac:dyDescent="0.25">
      <c r="A1821" s="2">
        <v>6952</v>
      </c>
      <c r="B1821" s="70">
        <v>27062</v>
      </c>
      <c r="C1821" s="4" t="s">
        <v>14</v>
      </c>
      <c r="D1821" s="5">
        <v>44179</v>
      </c>
      <c r="E1821" s="33" t="s">
        <v>1204</v>
      </c>
      <c r="F1821" s="69">
        <v>44179</v>
      </c>
      <c r="G1821" s="4" t="s">
        <v>16</v>
      </c>
      <c r="H1821" s="1">
        <v>0</v>
      </c>
      <c r="I1821" s="1">
        <v>1</v>
      </c>
      <c r="J1821" s="2" t="s">
        <v>1537</v>
      </c>
      <c r="K1821" s="68" t="s">
        <v>18</v>
      </c>
      <c r="L1821" s="2" t="s">
        <v>1204</v>
      </c>
      <c r="M1821" s="2" t="s">
        <v>19</v>
      </c>
      <c r="N1821" s="2" t="s">
        <v>20</v>
      </c>
    </row>
    <row r="1822" spans="1:14" ht="14.25" customHeight="1" x14ac:dyDescent="0.25">
      <c r="A1822" s="2">
        <v>6953</v>
      </c>
      <c r="B1822" s="70">
        <v>27063</v>
      </c>
      <c r="C1822" s="4" t="s">
        <v>30</v>
      </c>
      <c r="D1822" s="5">
        <v>44179</v>
      </c>
      <c r="E1822" s="33" t="s">
        <v>1204</v>
      </c>
      <c r="F1822" s="69">
        <v>44179</v>
      </c>
      <c r="G1822" s="4" t="s">
        <v>16</v>
      </c>
      <c r="H1822" s="1">
        <v>0</v>
      </c>
      <c r="I1822" s="1">
        <v>1</v>
      </c>
      <c r="J1822" s="2" t="s">
        <v>1538</v>
      </c>
      <c r="K1822" s="68" t="s">
        <v>18</v>
      </c>
      <c r="L1822" s="2" t="s">
        <v>1204</v>
      </c>
      <c r="M1822" s="2" t="s">
        <v>19</v>
      </c>
      <c r="N1822" s="2" t="s">
        <v>20</v>
      </c>
    </row>
    <row r="1823" spans="1:14" ht="14.25" customHeight="1" x14ac:dyDescent="0.25">
      <c r="A1823" s="2">
        <v>6954</v>
      </c>
      <c r="B1823" s="70">
        <v>27064</v>
      </c>
      <c r="C1823" s="4" t="s">
        <v>14</v>
      </c>
      <c r="D1823" s="5">
        <v>44179</v>
      </c>
      <c r="E1823" s="33" t="s">
        <v>1204</v>
      </c>
      <c r="F1823" s="69">
        <v>44179</v>
      </c>
      <c r="G1823" s="4" t="s">
        <v>16</v>
      </c>
      <c r="H1823" s="1">
        <v>0</v>
      </c>
      <c r="I1823" s="1">
        <v>1</v>
      </c>
      <c r="J1823" s="2" t="s">
        <v>1539</v>
      </c>
      <c r="K1823" s="68" t="s">
        <v>18</v>
      </c>
      <c r="L1823" s="2" t="s">
        <v>1204</v>
      </c>
      <c r="M1823" s="2" t="s">
        <v>19</v>
      </c>
      <c r="N1823" s="2" t="s">
        <v>20</v>
      </c>
    </row>
    <row r="1824" spans="1:14" ht="14.25" customHeight="1" x14ac:dyDescent="0.25">
      <c r="A1824" s="2">
        <v>6955</v>
      </c>
      <c r="B1824" s="70">
        <v>27065</v>
      </c>
      <c r="C1824" s="4" t="s">
        <v>14</v>
      </c>
      <c r="D1824" s="5">
        <v>44179</v>
      </c>
      <c r="E1824" s="33" t="s">
        <v>1204</v>
      </c>
      <c r="F1824" s="69">
        <v>44179</v>
      </c>
      <c r="G1824" s="4" t="s">
        <v>16</v>
      </c>
      <c r="H1824" s="1">
        <v>0</v>
      </c>
      <c r="I1824" s="1">
        <v>1</v>
      </c>
      <c r="J1824" s="2" t="s">
        <v>1539</v>
      </c>
      <c r="K1824" s="68" t="s">
        <v>18</v>
      </c>
      <c r="L1824" s="2" t="s">
        <v>1204</v>
      </c>
      <c r="M1824" s="2" t="s">
        <v>19</v>
      </c>
      <c r="N1824" s="2" t="s">
        <v>20</v>
      </c>
    </row>
    <row r="1825" spans="1:14" ht="14.25" customHeight="1" x14ac:dyDescent="0.25">
      <c r="A1825" s="2">
        <v>6956</v>
      </c>
      <c r="B1825" s="70">
        <v>27066</v>
      </c>
      <c r="C1825" s="4" t="s">
        <v>21</v>
      </c>
      <c r="D1825" s="5">
        <v>44179</v>
      </c>
      <c r="E1825" s="33" t="s">
        <v>1204</v>
      </c>
      <c r="F1825" s="69">
        <v>44180</v>
      </c>
      <c r="G1825" s="4" t="s">
        <v>16</v>
      </c>
      <c r="H1825" s="1">
        <v>1</v>
      </c>
      <c r="I1825" s="1">
        <v>2</v>
      </c>
      <c r="J1825" s="2" t="s">
        <v>1540</v>
      </c>
      <c r="K1825" s="68" t="s">
        <v>18</v>
      </c>
      <c r="L1825" s="2" t="s">
        <v>1204</v>
      </c>
      <c r="M1825" s="2" t="s">
        <v>19</v>
      </c>
      <c r="N1825" s="2" t="s">
        <v>20</v>
      </c>
    </row>
    <row r="1826" spans="1:14" ht="14.25" customHeight="1" x14ac:dyDescent="0.25">
      <c r="A1826" s="2">
        <v>6957</v>
      </c>
      <c r="B1826" s="70">
        <v>27067</v>
      </c>
      <c r="C1826" s="4" t="s">
        <v>21</v>
      </c>
      <c r="D1826" s="5">
        <v>44179</v>
      </c>
      <c r="E1826" s="33" t="s">
        <v>1204</v>
      </c>
      <c r="F1826" s="69">
        <v>44180</v>
      </c>
      <c r="G1826" s="4" t="s">
        <v>16</v>
      </c>
      <c r="H1826" s="1">
        <v>1</v>
      </c>
      <c r="I1826" s="1">
        <v>2</v>
      </c>
      <c r="J1826" s="2" t="s">
        <v>1541</v>
      </c>
      <c r="K1826" s="68" t="s">
        <v>18</v>
      </c>
      <c r="L1826" s="2" t="s">
        <v>1204</v>
      </c>
      <c r="M1826" s="2" t="s">
        <v>19</v>
      </c>
      <c r="N1826" s="2" t="s">
        <v>20</v>
      </c>
    </row>
    <row r="1827" spans="1:14" ht="14.25" customHeight="1" x14ac:dyDescent="0.25">
      <c r="A1827" s="2">
        <v>6958</v>
      </c>
      <c r="B1827" s="70">
        <v>27068</v>
      </c>
      <c r="C1827" s="4" t="s">
        <v>14</v>
      </c>
      <c r="D1827" s="5">
        <v>44179</v>
      </c>
      <c r="E1827" s="33" t="s">
        <v>1204</v>
      </c>
      <c r="F1827" s="69">
        <v>44180</v>
      </c>
      <c r="G1827" s="4" t="s">
        <v>16</v>
      </c>
      <c r="H1827" s="1">
        <v>1</v>
      </c>
      <c r="I1827" s="1">
        <v>2</v>
      </c>
      <c r="J1827" s="2" t="s">
        <v>1542</v>
      </c>
      <c r="K1827" s="68" t="s">
        <v>18</v>
      </c>
      <c r="L1827" s="2" t="s">
        <v>1204</v>
      </c>
      <c r="M1827" s="2" t="s">
        <v>19</v>
      </c>
      <c r="N1827" s="2" t="s">
        <v>20</v>
      </c>
    </row>
    <row r="1828" spans="1:14" ht="14.25" customHeight="1" x14ac:dyDescent="0.25">
      <c r="A1828" s="2">
        <v>6959</v>
      </c>
      <c r="B1828" s="70">
        <v>27069</v>
      </c>
      <c r="C1828" s="4" t="s">
        <v>14</v>
      </c>
      <c r="D1828" s="5">
        <v>44179</v>
      </c>
      <c r="E1828" s="33" t="s">
        <v>1204</v>
      </c>
      <c r="F1828" s="69">
        <v>44180</v>
      </c>
      <c r="G1828" s="4" t="s">
        <v>16</v>
      </c>
      <c r="H1828" s="1">
        <v>1</v>
      </c>
      <c r="I1828" s="1">
        <v>2</v>
      </c>
      <c r="J1828" s="2" t="s">
        <v>1542</v>
      </c>
      <c r="K1828" s="68" t="s">
        <v>18</v>
      </c>
      <c r="L1828" s="2" t="s">
        <v>1204</v>
      </c>
      <c r="M1828" s="2" t="s">
        <v>19</v>
      </c>
      <c r="N1828" s="2" t="s">
        <v>20</v>
      </c>
    </row>
    <row r="1829" spans="1:14" ht="14.25" customHeight="1" x14ac:dyDescent="0.25">
      <c r="A1829" s="2">
        <v>6960</v>
      </c>
      <c r="B1829" s="70">
        <v>27070</v>
      </c>
      <c r="C1829" s="4" t="s">
        <v>14</v>
      </c>
      <c r="D1829" s="5">
        <v>44179</v>
      </c>
      <c r="E1829" s="33" t="s">
        <v>1204</v>
      </c>
      <c r="F1829" s="69">
        <v>44180</v>
      </c>
      <c r="G1829" s="4" t="s">
        <v>16</v>
      </c>
      <c r="H1829" s="1">
        <v>1</v>
      </c>
      <c r="I1829" s="1">
        <v>2</v>
      </c>
      <c r="J1829" s="2" t="s">
        <v>1543</v>
      </c>
      <c r="K1829" s="68" t="s">
        <v>18</v>
      </c>
      <c r="L1829" s="2" t="s">
        <v>1204</v>
      </c>
      <c r="M1829" s="2" t="s">
        <v>19</v>
      </c>
      <c r="N1829" s="2" t="s">
        <v>20</v>
      </c>
    </row>
    <row r="1830" spans="1:14" ht="14.25" customHeight="1" x14ac:dyDescent="0.25">
      <c r="A1830" s="2">
        <v>6961</v>
      </c>
      <c r="B1830" s="70">
        <v>27071</v>
      </c>
      <c r="C1830" s="4" t="s">
        <v>21</v>
      </c>
      <c r="D1830" s="5">
        <v>44179</v>
      </c>
      <c r="E1830" s="33" t="s">
        <v>1204</v>
      </c>
      <c r="F1830" s="69">
        <v>44182</v>
      </c>
      <c r="G1830" s="4" t="s">
        <v>16</v>
      </c>
      <c r="H1830" s="1">
        <v>3</v>
      </c>
      <c r="I1830" s="1">
        <v>4</v>
      </c>
      <c r="J1830" s="2" t="s">
        <v>1544</v>
      </c>
      <c r="K1830" s="68" t="s">
        <v>18</v>
      </c>
      <c r="L1830" s="2" t="s">
        <v>1204</v>
      </c>
      <c r="M1830" s="2" t="s">
        <v>19</v>
      </c>
      <c r="N1830" s="2" t="s">
        <v>20</v>
      </c>
    </row>
    <row r="1831" spans="1:14" ht="14.25" customHeight="1" x14ac:dyDescent="0.25">
      <c r="A1831" s="2">
        <v>6962</v>
      </c>
      <c r="B1831" s="70">
        <v>27072</v>
      </c>
      <c r="C1831" s="4" t="s">
        <v>30</v>
      </c>
      <c r="D1831" s="5">
        <v>44179</v>
      </c>
      <c r="E1831" s="33" t="s">
        <v>1204</v>
      </c>
      <c r="F1831" s="69">
        <v>44180</v>
      </c>
      <c r="G1831" s="4" t="s">
        <v>16</v>
      </c>
      <c r="H1831" s="1">
        <v>1</v>
      </c>
      <c r="I1831" s="1">
        <v>2</v>
      </c>
      <c r="J1831" s="2" t="s">
        <v>1545</v>
      </c>
      <c r="K1831" s="68" t="s">
        <v>18</v>
      </c>
      <c r="L1831" s="2" t="s">
        <v>1204</v>
      </c>
      <c r="M1831" s="2" t="s">
        <v>19</v>
      </c>
      <c r="N1831" s="2" t="s">
        <v>20</v>
      </c>
    </row>
    <row r="1832" spans="1:14" ht="14.25" customHeight="1" x14ac:dyDescent="0.25">
      <c r="A1832" s="2">
        <v>6963</v>
      </c>
      <c r="B1832" s="70">
        <v>27073</v>
      </c>
      <c r="C1832" s="4" t="s">
        <v>14</v>
      </c>
      <c r="D1832" s="5">
        <v>44179</v>
      </c>
      <c r="E1832" s="33" t="s">
        <v>1204</v>
      </c>
      <c r="F1832" s="69">
        <v>44180</v>
      </c>
      <c r="G1832" s="4" t="s">
        <v>16</v>
      </c>
      <c r="H1832" s="1">
        <v>1</v>
      </c>
      <c r="I1832" s="1">
        <v>2</v>
      </c>
      <c r="J1832" s="2" t="s">
        <v>1546</v>
      </c>
      <c r="K1832" s="68" t="s">
        <v>18</v>
      </c>
      <c r="L1832" s="2" t="s">
        <v>1204</v>
      </c>
      <c r="M1832" s="2" t="s">
        <v>19</v>
      </c>
      <c r="N1832" s="2" t="s">
        <v>20</v>
      </c>
    </row>
    <row r="1833" spans="1:14" ht="14.25" customHeight="1" x14ac:dyDescent="0.25">
      <c r="A1833" s="2">
        <v>6964</v>
      </c>
      <c r="B1833" s="70">
        <v>27074</v>
      </c>
      <c r="C1833" s="4" t="s">
        <v>14</v>
      </c>
      <c r="D1833" s="5">
        <v>44179</v>
      </c>
      <c r="E1833" s="33" t="s">
        <v>1204</v>
      </c>
      <c r="F1833" s="69">
        <v>44180</v>
      </c>
      <c r="G1833" s="4" t="s">
        <v>16</v>
      </c>
      <c r="H1833" s="1">
        <v>1</v>
      </c>
      <c r="I1833" s="1">
        <v>2</v>
      </c>
      <c r="J1833" s="2" t="s">
        <v>1547</v>
      </c>
      <c r="K1833" s="68" t="s">
        <v>18</v>
      </c>
      <c r="L1833" s="2" t="s">
        <v>1204</v>
      </c>
      <c r="M1833" s="2" t="s">
        <v>19</v>
      </c>
      <c r="N1833" s="2" t="s">
        <v>20</v>
      </c>
    </row>
    <row r="1834" spans="1:14" ht="14.25" customHeight="1" x14ac:dyDescent="0.25">
      <c r="A1834" s="2">
        <v>6965</v>
      </c>
      <c r="B1834" s="70">
        <v>27075</v>
      </c>
      <c r="C1834" s="4" t="s">
        <v>14</v>
      </c>
      <c r="D1834" s="5">
        <v>44179</v>
      </c>
      <c r="E1834" s="33" t="s">
        <v>1204</v>
      </c>
      <c r="F1834" s="69">
        <v>44180</v>
      </c>
      <c r="G1834" s="4" t="s">
        <v>16</v>
      </c>
      <c r="H1834" s="1">
        <v>1</v>
      </c>
      <c r="I1834" s="1">
        <v>2</v>
      </c>
      <c r="J1834" s="2" t="s">
        <v>1548</v>
      </c>
      <c r="K1834" s="68" t="s">
        <v>18</v>
      </c>
      <c r="L1834" s="2" t="s">
        <v>1204</v>
      </c>
      <c r="M1834" s="2" t="s">
        <v>19</v>
      </c>
      <c r="N1834" s="2" t="s">
        <v>20</v>
      </c>
    </row>
    <row r="1835" spans="1:14" ht="14.25" customHeight="1" x14ac:dyDescent="0.25">
      <c r="A1835" s="2">
        <v>6966</v>
      </c>
      <c r="B1835" s="70">
        <v>27076</v>
      </c>
      <c r="C1835" s="4" t="s">
        <v>14</v>
      </c>
      <c r="D1835" s="5">
        <v>44179</v>
      </c>
      <c r="E1835" s="33" t="s">
        <v>1204</v>
      </c>
      <c r="F1835" s="69">
        <v>44180</v>
      </c>
      <c r="G1835" s="4" t="s">
        <v>16</v>
      </c>
      <c r="H1835" s="1">
        <v>1</v>
      </c>
      <c r="I1835" s="1">
        <v>2</v>
      </c>
      <c r="J1835" s="2" t="s">
        <v>1549</v>
      </c>
      <c r="K1835" s="68" t="s">
        <v>18</v>
      </c>
      <c r="L1835" s="2" t="s">
        <v>1204</v>
      </c>
      <c r="M1835" s="2" t="s">
        <v>19</v>
      </c>
      <c r="N1835" s="2" t="s">
        <v>20</v>
      </c>
    </row>
    <row r="1836" spans="1:14" ht="14.25" customHeight="1" x14ac:dyDescent="0.25">
      <c r="A1836" s="2">
        <v>6967</v>
      </c>
      <c r="B1836" s="70">
        <v>27077</v>
      </c>
      <c r="C1836" s="4" t="s">
        <v>14</v>
      </c>
      <c r="D1836" s="5">
        <v>44179</v>
      </c>
      <c r="E1836" s="33" t="s">
        <v>1204</v>
      </c>
      <c r="F1836" s="69">
        <v>44180</v>
      </c>
      <c r="G1836" s="4" t="s">
        <v>16</v>
      </c>
      <c r="H1836" s="1">
        <v>1</v>
      </c>
      <c r="I1836" s="1">
        <v>2</v>
      </c>
      <c r="J1836" s="2" t="s">
        <v>1550</v>
      </c>
      <c r="K1836" s="68" t="s">
        <v>18</v>
      </c>
      <c r="L1836" s="2" t="s">
        <v>1204</v>
      </c>
      <c r="M1836" s="2" t="s">
        <v>19</v>
      </c>
      <c r="N1836" s="2" t="s">
        <v>20</v>
      </c>
    </row>
    <row r="1837" spans="1:14" ht="14.25" customHeight="1" x14ac:dyDescent="0.25">
      <c r="A1837" s="2">
        <v>6968</v>
      </c>
      <c r="B1837" s="70">
        <v>27078</v>
      </c>
      <c r="C1837" s="4" t="s">
        <v>30</v>
      </c>
      <c r="D1837" s="5">
        <v>44179</v>
      </c>
      <c r="E1837" s="2" t="s">
        <v>1204</v>
      </c>
      <c r="F1837" s="69">
        <v>44180</v>
      </c>
      <c r="G1837" s="4" t="s">
        <v>16</v>
      </c>
      <c r="H1837" s="1">
        <v>1</v>
      </c>
      <c r="I1837" s="1">
        <v>2</v>
      </c>
      <c r="J1837" s="2" t="s">
        <v>1551</v>
      </c>
      <c r="K1837" s="68" t="s">
        <v>18</v>
      </c>
      <c r="L1837" s="2" t="s">
        <v>1204</v>
      </c>
      <c r="M1837" s="2" t="s">
        <v>19</v>
      </c>
      <c r="N1837" s="2" t="s">
        <v>20</v>
      </c>
    </row>
    <row r="1838" spans="1:14" ht="14.25" customHeight="1" x14ac:dyDescent="0.25">
      <c r="A1838" s="2">
        <v>6969</v>
      </c>
      <c r="B1838" s="70">
        <v>27079</v>
      </c>
      <c r="C1838" s="4" t="s">
        <v>14</v>
      </c>
      <c r="D1838" s="5">
        <v>44180</v>
      </c>
      <c r="E1838" s="2" t="s">
        <v>1204</v>
      </c>
      <c r="F1838" s="69">
        <v>44180</v>
      </c>
      <c r="G1838" s="4" t="s">
        <v>16</v>
      </c>
      <c r="H1838" s="1">
        <v>0</v>
      </c>
      <c r="I1838" s="1">
        <v>1</v>
      </c>
      <c r="J1838" s="33" t="s">
        <v>1088</v>
      </c>
      <c r="K1838" s="65" t="s">
        <v>18</v>
      </c>
      <c r="L1838" s="2" t="s">
        <v>1204</v>
      </c>
      <c r="M1838" s="2" t="s">
        <v>19</v>
      </c>
      <c r="N1838" s="2" t="s">
        <v>20</v>
      </c>
    </row>
    <row r="1839" spans="1:14" ht="14.25" customHeight="1" x14ac:dyDescent="0.25">
      <c r="A1839" s="2">
        <v>6970</v>
      </c>
      <c r="B1839" s="70">
        <v>27080</v>
      </c>
      <c r="C1839" s="4" t="s">
        <v>21</v>
      </c>
      <c r="D1839" s="5">
        <v>44180</v>
      </c>
      <c r="E1839" s="2" t="s">
        <v>1204</v>
      </c>
      <c r="F1839" s="69">
        <v>44180</v>
      </c>
      <c r="G1839" s="4" t="s">
        <v>16</v>
      </c>
      <c r="H1839" s="1">
        <v>0</v>
      </c>
      <c r="I1839" s="1">
        <v>1</v>
      </c>
      <c r="J1839" s="33" t="s">
        <v>1507</v>
      </c>
      <c r="K1839" s="65" t="s">
        <v>18</v>
      </c>
      <c r="L1839" s="2" t="s">
        <v>1204</v>
      </c>
      <c r="M1839" s="2" t="s">
        <v>19</v>
      </c>
      <c r="N1839" s="2" t="s">
        <v>20</v>
      </c>
    </row>
    <row r="1840" spans="1:14" ht="14.25" customHeight="1" x14ac:dyDescent="0.25">
      <c r="A1840" s="2">
        <v>6971</v>
      </c>
      <c r="B1840" s="70">
        <v>27081</v>
      </c>
      <c r="C1840" s="4" t="s">
        <v>21</v>
      </c>
      <c r="D1840" s="5">
        <v>44180</v>
      </c>
      <c r="E1840" s="2" t="s">
        <v>1204</v>
      </c>
      <c r="F1840" s="69">
        <v>44180</v>
      </c>
      <c r="G1840" s="4" t="s">
        <v>16</v>
      </c>
      <c r="H1840" s="1">
        <v>0</v>
      </c>
      <c r="I1840" s="1">
        <v>1</v>
      </c>
      <c r="J1840" s="33" t="s">
        <v>1552</v>
      </c>
      <c r="K1840" s="65" t="s">
        <v>18</v>
      </c>
      <c r="L1840" s="2" t="s">
        <v>1204</v>
      </c>
      <c r="M1840" s="2" t="s">
        <v>19</v>
      </c>
      <c r="N1840" s="2" t="s">
        <v>20</v>
      </c>
    </row>
    <row r="1841" spans="1:14" ht="14.25" customHeight="1" x14ac:dyDescent="0.25">
      <c r="A1841" s="2">
        <v>6972</v>
      </c>
      <c r="B1841" s="70">
        <v>27082</v>
      </c>
      <c r="C1841" s="4" t="s">
        <v>21</v>
      </c>
      <c r="D1841" s="5">
        <v>44180</v>
      </c>
      <c r="E1841" s="2" t="s">
        <v>1204</v>
      </c>
      <c r="F1841" s="69">
        <v>44180</v>
      </c>
      <c r="G1841" s="4" t="s">
        <v>16</v>
      </c>
      <c r="H1841" s="1">
        <v>0</v>
      </c>
      <c r="I1841" s="1">
        <v>1</v>
      </c>
      <c r="J1841" s="33" t="s">
        <v>1335</v>
      </c>
      <c r="K1841" s="65" t="s">
        <v>18</v>
      </c>
      <c r="L1841" s="2" t="s">
        <v>1204</v>
      </c>
      <c r="M1841" s="2" t="s">
        <v>19</v>
      </c>
      <c r="N1841" s="2" t="s">
        <v>20</v>
      </c>
    </row>
    <row r="1842" spans="1:14" ht="14.25" customHeight="1" x14ac:dyDescent="0.25">
      <c r="A1842" s="2">
        <v>6973</v>
      </c>
      <c r="B1842" s="70">
        <v>27083</v>
      </c>
      <c r="C1842" s="4" t="s">
        <v>14</v>
      </c>
      <c r="D1842" s="5">
        <v>44180</v>
      </c>
      <c r="E1842" s="2" t="s">
        <v>1204</v>
      </c>
      <c r="F1842" s="69">
        <v>44180</v>
      </c>
      <c r="G1842" s="4" t="s">
        <v>16</v>
      </c>
      <c r="H1842" s="1">
        <v>0</v>
      </c>
      <c r="I1842" s="1">
        <v>1</v>
      </c>
      <c r="J1842" s="33" t="s">
        <v>1553</v>
      </c>
      <c r="K1842" s="65" t="s">
        <v>18</v>
      </c>
      <c r="L1842" s="2" t="s">
        <v>1204</v>
      </c>
      <c r="M1842" s="2" t="s">
        <v>19</v>
      </c>
      <c r="N1842" s="2" t="s">
        <v>20</v>
      </c>
    </row>
    <row r="1843" spans="1:14" ht="14.25" customHeight="1" x14ac:dyDescent="0.25">
      <c r="A1843" s="2">
        <v>6974</v>
      </c>
      <c r="B1843" s="70">
        <v>27084</v>
      </c>
      <c r="C1843" s="4" t="s">
        <v>14</v>
      </c>
      <c r="D1843" s="5">
        <v>44180</v>
      </c>
      <c r="E1843" s="2" t="s">
        <v>1204</v>
      </c>
      <c r="F1843" s="69">
        <v>44180</v>
      </c>
      <c r="G1843" s="4" t="s">
        <v>16</v>
      </c>
      <c r="H1843" s="1">
        <v>0</v>
      </c>
      <c r="I1843" s="1">
        <v>1</v>
      </c>
      <c r="J1843" s="33" t="s">
        <v>1554</v>
      </c>
      <c r="K1843" s="65" t="s">
        <v>18</v>
      </c>
      <c r="L1843" s="2" t="s">
        <v>1204</v>
      </c>
      <c r="M1843" s="2" t="s">
        <v>19</v>
      </c>
      <c r="N1843" s="2" t="s">
        <v>20</v>
      </c>
    </row>
    <row r="1844" spans="1:14" ht="14.25" customHeight="1" x14ac:dyDescent="0.25">
      <c r="A1844" s="2">
        <v>6975</v>
      </c>
      <c r="B1844" s="70">
        <v>27085</v>
      </c>
      <c r="C1844" s="4" t="s">
        <v>21</v>
      </c>
      <c r="D1844" s="5">
        <v>44180</v>
      </c>
      <c r="E1844" s="2" t="s">
        <v>1204</v>
      </c>
      <c r="F1844" s="69">
        <v>44180</v>
      </c>
      <c r="G1844" s="4" t="s">
        <v>16</v>
      </c>
      <c r="H1844" s="1">
        <v>0</v>
      </c>
      <c r="I1844" s="1">
        <v>1</v>
      </c>
      <c r="J1844" s="33" t="s">
        <v>1555</v>
      </c>
      <c r="K1844" s="65" t="s">
        <v>18</v>
      </c>
      <c r="L1844" s="2" t="s">
        <v>1204</v>
      </c>
      <c r="M1844" s="2" t="s">
        <v>19</v>
      </c>
      <c r="N1844" s="2" t="s">
        <v>20</v>
      </c>
    </row>
    <row r="1845" spans="1:14" ht="14.25" customHeight="1" x14ac:dyDescent="0.25">
      <c r="A1845" s="2">
        <v>6976</v>
      </c>
      <c r="B1845" s="70">
        <v>27086</v>
      </c>
      <c r="C1845" s="4" t="s">
        <v>14</v>
      </c>
      <c r="D1845" s="5">
        <v>44180</v>
      </c>
      <c r="E1845" s="2" t="s">
        <v>1204</v>
      </c>
      <c r="F1845" s="69">
        <v>44180</v>
      </c>
      <c r="G1845" s="4" t="s">
        <v>16</v>
      </c>
      <c r="H1845" s="1">
        <v>0</v>
      </c>
      <c r="I1845" s="1">
        <v>1</v>
      </c>
      <c r="J1845" s="33" t="s">
        <v>1556</v>
      </c>
      <c r="K1845" s="65" t="s">
        <v>18</v>
      </c>
      <c r="L1845" s="2" t="s">
        <v>1204</v>
      </c>
      <c r="M1845" s="2" t="s">
        <v>19</v>
      </c>
      <c r="N1845" s="2" t="s">
        <v>20</v>
      </c>
    </row>
    <row r="1846" spans="1:14" ht="14.25" customHeight="1" x14ac:dyDescent="0.25">
      <c r="A1846" s="2">
        <v>6977</v>
      </c>
      <c r="B1846" s="70">
        <v>27087</v>
      </c>
      <c r="C1846" s="4" t="s">
        <v>14</v>
      </c>
      <c r="D1846" s="5">
        <v>44180</v>
      </c>
      <c r="E1846" s="2" t="s">
        <v>1204</v>
      </c>
      <c r="F1846" s="69">
        <v>44180</v>
      </c>
      <c r="G1846" s="4" t="s">
        <v>16</v>
      </c>
      <c r="H1846" s="1">
        <v>0</v>
      </c>
      <c r="I1846" s="1">
        <v>1</v>
      </c>
      <c r="J1846" s="33" t="s">
        <v>1557</v>
      </c>
      <c r="K1846" s="65" t="s">
        <v>18</v>
      </c>
      <c r="L1846" s="2" t="s">
        <v>1204</v>
      </c>
      <c r="M1846" s="2" t="s">
        <v>19</v>
      </c>
      <c r="N1846" s="2" t="s">
        <v>20</v>
      </c>
    </row>
    <row r="1847" spans="1:14" ht="14.25" customHeight="1" x14ac:dyDescent="0.25">
      <c r="A1847" s="2">
        <v>6978</v>
      </c>
      <c r="B1847" s="70">
        <v>27088</v>
      </c>
      <c r="C1847" s="4" t="s">
        <v>21</v>
      </c>
      <c r="D1847" s="5">
        <v>44180</v>
      </c>
      <c r="E1847" s="2" t="s">
        <v>1204</v>
      </c>
      <c r="F1847" s="69">
        <v>44181</v>
      </c>
      <c r="G1847" s="4" t="s">
        <v>16</v>
      </c>
      <c r="H1847" s="1">
        <v>1</v>
      </c>
      <c r="I1847" s="1">
        <v>2</v>
      </c>
      <c r="J1847" s="33" t="s">
        <v>1558</v>
      </c>
      <c r="K1847" s="65" t="s">
        <v>18</v>
      </c>
      <c r="L1847" s="2" t="s">
        <v>1204</v>
      </c>
      <c r="M1847" s="2" t="s">
        <v>19</v>
      </c>
      <c r="N1847" s="2" t="s">
        <v>20</v>
      </c>
    </row>
    <row r="1848" spans="1:14" ht="14.25" customHeight="1" x14ac:dyDescent="0.25">
      <c r="A1848" s="2">
        <v>6979</v>
      </c>
      <c r="B1848" s="70">
        <v>27089</v>
      </c>
      <c r="C1848" s="4" t="s">
        <v>32</v>
      </c>
      <c r="D1848" s="5">
        <v>44180</v>
      </c>
      <c r="E1848" s="2" t="s">
        <v>1204</v>
      </c>
      <c r="F1848" s="69">
        <v>44181</v>
      </c>
      <c r="G1848" s="4" t="s">
        <v>16</v>
      </c>
      <c r="H1848" s="1">
        <v>1</v>
      </c>
      <c r="I1848" s="1">
        <v>2</v>
      </c>
      <c r="J1848" s="33" t="s">
        <v>1559</v>
      </c>
      <c r="K1848" s="65" t="s">
        <v>18</v>
      </c>
      <c r="L1848" s="2" t="s">
        <v>1204</v>
      </c>
      <c r="M1848" s="2" t="s">
        <v>19</v>
      </c>
      <c r="N1848" s="2" t="s">
        <v>20</v>
      </c>
    </row>
    <row r="1849" spans="1:14" ht="14.25" customHeight="1" x14ac:dyDescent="0.25">
      <c r="A1849" s="2">
        <v>6980</v>
      </c>
      <c r="B1849" s="70">
        <v>27090</v>
      </c>
      <c r="C1849" s="4" t="s">
        <v>14</v>
      </c>
      <c r="D1849" s="5">
        <v>44180</v>
      </c>
      <c r="E1849" s="2" t="s">
        <v>1204</v>
      </c>
      <c r="F1849" s="69">
        <v>44181</v>
      </c>
      <c r="G1849" s="4" t="s">
        <v>16</v>
      </c>
      <c r="H1849" s="1">
        <v>1</v>
      </c>
      <c r="I1849" s="1">
        <v>2</v>
      </c>
      <c r="J1849" s="33" t="s">
        <v>1560</v>
      </c>
      <c r="K1849" s="65" t="s">
        <v>18</v>
      </c>
      <c r="L1849" s="2" t="s">
        <v>1204</v>
      </c>
      <c r="M1849" s="2" t="s">
        <v>19</v>
      </c>
      <c r="N1849" s="2" t="s">
        <v>20</v>
      </c>
    </row>
    <row r="1850" spans="1:14" ht="14.25" customHeight="1" x14ac:dyDescent="0.25">
      <c r="A1850" s="2">
        <v>6981</v>
      </c>
      <c r="B1850" s="70">
        <v>27091</v>
      </c>
      <c r="C1850" s="4" t="s">
        <v>14</v>
      </c>
      <c r="D1850" s="5">
        <v>44180</v>
      </c>
      <c r="E1850" s="2" t="s">
        <v>1204</v>
      </c>
      <c r="F1850" s="69">
        <v>44181</v>
      </c>
      <c r="G1850" s="4" t="s">
        <v>16</v>
      </c>
      <c r="H1850" s="1">
        <v>1</v>
      </c>
      <c r="I1850" s="1">
        <v>2</v>
      </c>
      <c r="J1850" s="33" t="s">
        <v>1561</v>
      </c>
      <c r="K1850" s="65" t="s">
        <v>18</v>
      </c>
      <c r="L1850" s="2" t="s">
        <v>1204</v>
      </c>
      <c r="M1850" s="2" t="s">
        <v>19</v>
      </c>
      <c r="N1850" s="2" t="s">
        <v>20</v>
      </c>
    </row>
    <row r="1851" spans="1:14" ht="14.25" customHeight="1" x14ac:dyDescent="0.25">
      <c r="A1851" s="2">
        <v>6982</v>
      </c>
      <c r="B1851" s="70">
        <v>27092</v>
      </c>
      <c r="C1851" s="4" t="s">
        <v>21</v>
      </c>
      <c r="D1851" s="5">
        <v>44180</v>
      </c>
      <c r="E1851" s="2" t="s">
        <v>1204</v>
      </c>
      <c r="F1851" s="69">
        <v>44181</v>
      </c>
      <c r="G1851" s="4" t="s">
        <v>16</v>
      </c>
      <c r="H1851" s="1">
        <v>1</v>
      </c>
      <c r="I1851" s="1">
        <v>2</v>
      </c>
      <c r="J1851" s="33" t="s">
        <v>1562</v>
      </c>
      <c r="K1851" s="65" t="s">
        <v>18</v>
      </c>
      <c r="L1851" s="2" t="s">
        <v>1204</v>
      </c>
      <c r="M1851" s="2" t="s">
        <v>19</v>
      </c>
      <c r="N1851" s="2" t="s">
        <v>20</v>
      </c>
    </row>
    <row r="1852" spans="1:14" ht="14.25" customHeight="1" x14ac:dyDescent="0.25">
      <c r="A1852" s="2">
        <v>6983</v>
      </c>
      <c r="B1852" s="70">
        <v>27093</v>
      </c>
      <c r="C1852" s="4" t="s">
        <v>21</v>
      </c>
      <c r="D1852" s="5">
        <v>44180</v>
      </c>
      <c r="E1852" s="2" t="s">
        <v>1204</v>
      </c>
      <c r="F1852" s="69">
        <v>44181</v>
      </c>
      <c r="G1852" s="4" t="s">
        <v>16</v>
      </c>
      <c r="H1852" s="1">
        <v>1</v>
      </c>
      <c r="I1852" s="1">
        <v>2</v>
      </c>
      <c r="J1852" s="33" t="s">
        <v>1563</v>
      </c>
      <c r="K1852" s="65" t="s">
        <v>18</v>
      </c>
      <c r="L1852" s="2" t="s">
        <v>1204</v>
      </c>
      <c r="M1852" s="2" t="s">
        <v>19</v>
      </c>
      <c r="N1852" s="2" t="s">
        <v>20</v>
      </c>
    </row>
    <row r="1853" spans="1:14" ht="14.25" customHeight="1" x14ac:dyDescent="0.25">
      <c r="A1853" s="2">
        <v>6984</v>
      </c>
      <c r="B1853" s="70">
        <v>27094</v>
      </c>
      <c r="C1853" s="4" t="s">
        <v>14</v>
      </c>
      <c r="D1853" s="5">
        <v>44180</v>
      </c>
      <c r="E1853" s="2" t="s">
        <v>1204</v>
      </c>
      <c r="F1853" s="69">
        <v>44181</v>
      </c>
      <c r="G1853" s="4" t="s">
        <v>16</v>
      </c>
      <c r="H1853" s="1">
        <v>1</v>
      </c>
      <c r="I1853" s="1">
        <v>2</v>
      </c>
      <c r="J1853" s="33" t="s">
        <v>1564</v>
      </c>
      <c r="K1853" s="65" t="s">
        <v>18</v>
      </c>
      <c r="L1853" s="2" t="s">
        <v>1204</v>
      </c>
      <c r="M1853" s="2" t="s">
        <v>19</v>
      </c>
      <c r="N1853" s="2" t="s">
        <v>20</v>
      </c>
    </row>
    <row r="1854" spans="1:14" ht="14.25" customHeight="1" x14ac:dyDescent="0.25">
      <c r="A1854" s="2">
        <v>6985</v>
      </c>
      <c r="B1854" s="70">
        <v>27095</v>
      </c>
      <c r="C1854" s="4" t="s">
        <v>21</v>
      </c>
      <c r="D1854" s="5">
        <v>44180</v>
      </c>
      <c r="E1854" s="2" t="s">
        <v>1204</v>
      </c>
      <c r="F1854" s="2" t="s">
        <v>34</v>
      </c>
      <c r="G1854" s="4" t="s">
        <v>34</v>
      </c>
      <c r="H1854" s="1" t="s">
        <v>35</v>
      </c>
      <c r="I1854" s="1" t="s">
        <v>35</v>
      </c>
      <c r="J1854" s="33" t="s">
        <v>1565</v>
      </c>
      <c r="K1854" s="65" t="s">
        <v>37</v>
      </c>
      <c r="L1854" s="4" t="s">
        <v>34</v>
      </c>
      <c r="M1854" s="2" t="s">
        <v>38</v>
      </c>
      <c r="N1854" s="2" t="s">
        <v>34</v>
      </c>
    </row>
    <row r="1855" spans="1:14" ht="14.25" customHeight="1" x14ac:dyDescent="0.25">
      <c r="A1855" s="2">
        <v>6986</v>
      </c>
      <c r="B1855" s="70">
        <v>27096</v>
      </c>
      <c r="C1855" s="4" t="s">
        <v>14</v>
      </c>
      <c r="D1855" s="5">
        <v>44180</v>
      </c>
      <c r="E1855" s="2" t="s">
        <v>1204</v>
      </c>
      <c r="F1855" s="69">
        <v>44181</v>
      </c>
      <c r="G1855" s="4" t="s">
        <v>16</v>
      </c>
      <c r="H1855" s="1">
        <v>1</v>
      </c>
      <c r="I1855" s="1">
        <v>2</v>
      </c>
      <c r="J1855" s="33" t="s">
        <v>1370</v>
      </c>
      <c r="K1855" s="65" t="s">
        <v>18</v>
      </c>
      <c r="L1855" s="2" t="s">
        <v>1204</v>
      </c>
      <c r="M1855" s="2" t="s">
        <v>19</v>
      </c>
      <c r="N1855" s="2" t="s">
        <v>20</v>
      </c>
    </row>
    <row r="1856" spans="1:14" ht="14.25" customHeight="1" x14ac:dyDescent="0.25">
      <c r="A1856" s="2">
        <v>6987</v>
      </c>
      <c r="B1856" s="70">
        <v>27097</v>
      </c>
      <c r="C1856" s="4" t="s">
        <v>32</v>
      </c>
      <c r="D1856" s="5">
        <v>44180</v>
      </c>
      <c r="E1856" s="2" t="s">
        <v>1204</v>
      </c>
      <c r="F1856" s="69">
        <v>44181</v>
      </c>
      <c r="G1856" s="4" t="s">
        <v>16</v>
      </c>
      <c r="H1856" s="1">
        <v>1</v>
      </c>
      <c r="I1856" s="1">
        <v>2</v>
      </c>
      <c r="J1856" s="33" t="s">
        <v>782</v>
      </c>
      <c r="K1856" s="65" t="s">
        <v>18</v>
      </c>
      <c r="L1856" s="2" t="s">
        <v>1204</v>
      </c>
      <c r="M1856" s="2" t="s">
        <v>19</v>
      </c>
      <c r="N1856" s="2" t="s">
        <v>20</v>
      </c>
    </row>
    <row r="1857" spans="1:14" ht="14.25" customHeight="1" x14ac:dyDescent="0.25">
      <c r="A1857" s="2">
        <v>6988</v>
      </c>
      <c r="B1857" s="70">
        <v>27098</v>
      </c>
      <c r="C1857" s="4" t="s">
        <v>14</v>
      </c>
      <c r="D1857" s="5">
        <v>44180</v>
      </c>
      <c r="E1857" s="2" t="s">
        <v>1204</v>
      </c>
      <c r="F1857" s="69">
        <v>44181</v>
      </c>
      <c r="G1857" s="4" t="s">
        <v>16</v>
      </c>
      <c r="H1857" s="1">
        <v>1</v>
      </c>
      <c r="I1857" s="1">
        <v>2</v>
      </c>
      <c r="J1857" s="33" t="s">
        <v>1566</v>
      </c>
      <c r="K1857" s="65" t="s">
        <v>18</v>
      </c>
      <c r="L1857" s="2" t="s">
        <v>1204</v>
      </c>
      <c r="M1857" s="2" t="s">
        <v>19</v>
      </c>
      <c r="N1857" s="2" t="s">
        <v>20</v>
      </c>
    </row>
    <row r="1858" spans="1:14" ht="14.25" customHeight="1" x14ac:dyDescent="0.25">
      <c r="A1858" s="2">
        <v>6989</v>
      </c>
      <c r="B1858" s="70">
        <v>27099</v>
      </c>
      <c r="C1858" s="4" t="s">
        <v>21</v>
      </c>
      <c r="D1858" s="5">
        <v>44180</v>
      </c>
      <c r="E1858" s="2" t="s">
        <v>1204</v>
      </c>
      <c r="F1858" s="69">
        <v>44181</v>
      </c>
      <c r="G1858" s="4" t="s">
        <v>16</v>
      </c>
      <c r="H1858" s="1">
        <v>1</v>
      </c>
      <c r="I1858" s="1">
        <v>2</v>
      </c>
      <c r="J1858" s="33" t="s">
        <v>1567</v>
      </c>
      <c r="K1858" s="65" t="s">
        <v>18</v>
      </c>
      <c r="L1858" s="2" t="s">
        <v>1204</v>
      </c>
      <c r="M1858" s="2" t="s">
        <v>19</v>
      </c>
      <c r="N1858" s="2" t="s">
        <v>20</v>
      </c>
    </row>
    <row r="1859" spans="1:14" ht="14.25" customHeight="1" x14ac:dyDescent="0.25">
      <c r="A1859" s="2">
        <v>6990</v>
      </c>
      <c r="B1859" s="70">
        <v>27100</v>
      </c>
      <c r="C1859" s="4" t="s">
        <v>14</v>
      </c>
      <c r="D1859" s="5">
        <v>44180</v>
      </c>
      <c r="E1859" s="2" t="s">
        <v>1204</v>
      </c>
      <c r="F1859" s="69">
        <v>44181</v>
      </c>
      <c r="G1859" s="4" t="s">
        <v>16</v>
      </c>
      <c r="H1859" s="1">
        <v>1</v>
      </c>
      <c r="I1859" s="1">
        <v>2</v>
      </c>
      <c r="J1859" s="33" t="s">
        <v>1568</v>
      </c>
      <c r="K1859" s="65" t="s">
        <v>18</v>
      </c>
      <c r="L1859" s="2" t="s">
        <v>1204</v>
      </c>
      <c r="M1859" s="2" t="s">
        <v>19</v>
      </c>
      <c r="N1859" s="2" t="s">
        <v>20</v>
      </c>
    </row>
    <row r="1860" spans="1:14" ht="14.25" customHeight="1" x14ac:dyDescent="0.25">
      <c r="A1860" s="2">
        <v>6991</v>
      </c>
      <c r="B1860" s="70">
        <v>27101</v>
      </c>
      <c r="C1860" s="4" t="s">
        <v>21</v>
      </c>
      <c r="D1860" s="5">
        <v>44180</v>
      </c>
      <c r="E1860" s="2" t="s">
        <v>1204</v>
      </c>
      <c r="F1860" s="69">
        <v>44181</v>
      </c>
      <c r="G1860" s="4" t="s">
        <v>16</v>
      </c>
      <c r="H1860" s="1">
        <v>1</v>
      </c>
      <c r="I1860" s="1">
        <v>2</v>
      </c>
      <c r="J1860" s="33" t="s">
        <v>1569</v>
      </c>
      <c r="K1860" s="65" t="s">
        <v>18</v>
      </c>
      <c r="L1860" s="2" t="s">
        <v>1204</v>
      </c>
      <c r="M1860" s="2" t="s">
        <v>19</v>
      </c>
      <c r="N1860" s="2" t="s">
        <v>20</v>
      </c>
    </row>
    <row r="1861" spans="1:14" ht="14.25" customHeight="1" x14ac:dyDescent="0.25">
      <c r="A1861" s="2">
        <v>6992</v>
      </c>
      <c r="B1861" s="70">
        <v>27102</v>
      </c>
      <c r="C1861" s="4" t="s">
        <v>14</v>
      </c>
      <c r="D1861" s="5">
        <v>44180</v>
      </c>
      <c r="E1861" s="2" t="s">
        <v>1204</v>
      </c>
      <c r="F1861" s="69">
        <v>44181</v>
      </c>
      <c r="G1861" s="4" t="s">
        <v>16</v>
      </c>
      <c r="H1861" s="1">
        <v>1</v>
      </c>
      <c r="I1861" s="1">
        <v>2</v>
      </c>
      <c r="J1861" s="33" t="s">
        <v>1570</v>
      </c>
      <c r="K1861" s="65" t="s">
        <v>18</v>
      </c>
      <c r="L1861" s="2" t="s">
        <v>1204</v>
      </c>
      <c r="M1861" s="2" t="s">
        <v>19</v>
      </c>
      <c r="N1861" s="2" t="s">
        <v>20</v>
      </c>
    </row>
    <row r="1862" spans="1:14" ht="14.25" customHeight="1" x14ac:dyDescent="0.25">
      <c r="A1862" s="2">
        <v>6993</v>
      </c>
      <c r="B1862" s="70">
        <v>27103</v>
      </c>
      <c r="C1862" s="4" t="s">
        <v>32</v>
      </c>
      <c r="D1862" s="5">
        <v>44181</v>
      </c>
      <c r="E1862" s="2" t="s">
        <v>1204</v>
      </c>
      <c r="F1862" s="69">
        <v>44181</v>
      </c>
      <c r="G1862" s="4" t="s">
        <v>16</v>
      </c>
      <c r="H1862" s="1">
        <v>0</v>
      </c>
      <c r="I1862" s="1">
        <v>1</v>
      </c>
      <c r="J1862" s="33" t="s">
        <v>1571</v>
      </c>
      <c r="K1862" s="65" t="s">
        <v>18</v>
      </c>
      <c r="L1862" s="2" t="s">
        <v>1204</v>
      </c>
      <c r="M1862" s="2" t="s">
        <v>19</v>
      </c>
      <c r="N1862" s="2" t="s">
        <v>20</v>
      </c>
    </row>
    <row r="1863" spans="1:14" ht="14.25" customHeight="1" x14ac:dyDescent="0.25">
      <c r="A1863" s="2">
        <v>6994</v>
      </c>
      <c r="B1863" s="70">
        <v>27104</v>
      </c>
      <c r="C1863" s="4" t="s">
        <v>21</v>
      </c>
      <c r="D1863" s="5">
        <v>44181</v>
      </c>
      <c r="E1863" s="2" t="s">
        <v>1204</v>
      </c>
      <c r="F1863" s="2" t="s">
        <v>34</v>
      </c>
      <c r="G1863" s="4" t="s">
        <v>34</v>
      </c>
      <c r="H1863" s="1" t="s">
        <v>35</v>
      </c>
      <c r="I1863" s="1" t="s">
        <v>35</v>
      </c>
      <c r="J1863" s="33" t="s">
        <v>1572</v>
      </c>
      <c r="K1863" s="65" t="s">
        <v>37</v>
      </c>
      <c r="L1863" s="4" t="s">
        <v>34</v>
      </c>
      <c r="M1863" s="2" t="s">
        <v>38</v>
      </c>
      <c r="N1863" s="2" t="s">
        <v>34</v>
      </c>
    </row>
    <row r="1864" spans="1:14" ht="14.25" customHeight="1" x14ac:dyDescent="0.25">
      <c r="A1864" s="2">
        <v>6995</v>
      </c>
      <c r="B1864" s="70">
        <v>27105</v>
      </c>
      <c r="C1864" s="4" t="s">
        <v>21</v>
      </c>
      <c r="D1864" s="5">
        <v>44181</v>
      </c>
      <c r="E1864" s="2" t="s">
        <v>1204</v>
      </c>
      <c r="F1864" s="69">
        <v>44181</v>
      </c>
      <c r="G1864" s="4" t="s">
        <v>16</v>
      </c>
      <c r="H1864" s="1">
        <v>0</v>
      </c>
      <c r="I1864" s="1">
        <v>1</v>
      </c>
      <c r="J1864" s="33" t="s">
        <v>1573</v>
      </c>
      <c r="K1864" s="65" t="s">
        <v>18</v>
      </c>
      <c r="L1864" s="2" t="s">
        <v>1204</v>
      </c>
      <c r="M1864" s="2" t="s">
        <v>19</v>
      </c>
      <c r="N1864" s="2" t="s">
        <v>20</v>
      </c>
    </row>
    <row r="1865" spans="1:14" ht="14.25" customHeight="1" x14ac:dyDescent="0.25">
      <c r="A1865" s="2">
        <v>6996</v>
      </c>
      <c r="B1865" s="70">
        <v>27106</v>
      </c>
      <c r="C1865" s="4" t="s">
        <v>14</v>
      </c>
      <c r="D1865" s="5">
        <v>44181</v>
      </c>
      <c r="E1865" s="2" t="s">
        <v>1204</v>
      </c>
      <c r="F1865" s="69">
        <v>44181</v>
      </c>
      <c r="G1865" s="4" t="s">
        <v>16</v>
      </c>
      <c r="H1865" s="1">
        <v>0</v>
      </c>
      <c r="I1865" s="1">
        <v>1</v>
      </c>
      <c r="J1865" s="33" t="s">
        <v>1574</v>
      </c>
      <c r="K1865" s="65" t="s">
        <v>18</v>
      </c>
      <c r="L1865" s="2" t="s">
        <v>1204</v>
      </c>
      <c r="M1865" s="2" t="s">
        <v>19</v>
      </c>
      <c r="N1865" s="2" t="s">
        <v>20</v>
      </c>
    </row>
    <row r="1866" spans="1:14" ht="14.25" customHeight="1" x14ac:dyDescent="0.25">
      <c r="A1866" s="2">
        <v>6997</v>
      </c>
      <c r="B1866" s="70">
        <v>27107</v>
      </c>
      <c r="C1866" s="4" t="s">
        <v>14</v>
      </c>
      <c r="D1866" s="5">
        <v>44181</v>
      </c>
      <c r="E1866" s="2" t="s">
        <v>1204</v>
      </c>
      <c r="F1866" s="69">
        <v>44181</v>
      </c>
      <c r="G1866" s="4" t="s">
        <v>16</v>
      </c>
      <c r="H1866" s="1">
        <v>0</v>
      </c>
      <c r="I1866" s="1">
        <v>1</v>
      </c>
      <c r="J1866" s="33" t="s">
        <v>1575</v>
      </c>
      <c r="K1866" s="65" t="s">
        <v>18</v>
      </c>
      <c r="L1866" s="2" t="s">
        <v>1204</v>
      </c>
      <c r="M1866" s="2" t="s">
        <v>19</v>
      </c>
      <c r="N1866" s="2" t="s">
        <v>20</v>
      </c>
    </row>
    <row r="1867" spans="1:14" ht="14.25" customHeight="1" x14ac:dyDescent="0.25">
      <c r="A1867" s="2">
        <v>6998</v>
      </c>
      <c r="B1867" s="70">
        <v>27108</v>
      </c>
      <c r="C1867" s="4" t="s">
        <v>14</v>
      </c>
      <c r="D1867" s="5">
        <v>44181</v>
      </c>
      <c r="E1867" s="2" t="s">
        <v>1204</v>
      </c>
      <c r="F1867" s="69">
        <v>44181</v>
      </c>
      <c r="G1867" s="4" t="s">
        <v>16</v>
      </c>
      <c r="H1867" s="1">
        <v>0</v>
      </c>
      <c r="I1867" s="1">
        <v>1</v>
      </c>
      <c r="J1867" s="33" t="s">
        <v>1576</v>
      </c>
      <c r="K1867" s="65" t="s">
        <v>18</v>
      </c>
      <c r="L1867" s="2" t="s">
        <v>1204</v>
      </c>
      <c r="M1867" s="2" t="s">
        <v>19</v>
      </c>
      <c r="N1867" s="2" t="s">
        <v>20</v>
      </c>
    </row>
    <row r="1868" spans="1:14" ht="14.25" customHeight="1" x14ac:dyDescent="0.25">
      <c r="A1868" s="2">
        <v>6999</v>
      </c>
      <c r="B1868" s="70">
        <v>27109</v>
      </c>
      <c r="C1868" s="4" t="s">
        <v>14</v>
      </c>
      <c r="D1868" s="5">
        <v>44181</v>
      </c>
      <c r="E1868" s="2" t="s">
        <v>1204</v>
      </c>
      <c r="F1868" s="69">
        <v>44181</v>
      </c>
      <c r="G1868" s="4" t="s">
        <v>16</v>
      </c>
      <c r="H1868" s="1">
        <v>0</v>
      </c>
      <c r="I1868" s="1">
        <v>1</v>
      </c>
      <c r="J1868" s="33" t="s">
        <v>1577</v>
      </c>
      <c r="K1868" s="65" t="s">
        <v>18</v>
      </c>
      <c r="L1868" s="2" t="s">
        <v>1204</v>
      </c>
      <c r="M1868" s="2" t="s">
        <v>19</v>
      </c>
      <c r="N1868" s="2" t="s">
        <v>20</v>
      </c>
    </row>
    <row r="1869" spans="1:14" ht="14.25" customHeight="1" x14ac:dyDescent="0.25">
      <c r="A1869" s="2">
        <v>7000</v>
      </c>
      <c r="B1869" s="70">
        <v>27110</v>
      </c>
      <c r="C1869" s="4" t="s">
        <v>21</v>
      </c>
      <c r="D1869" s="5">
        <v>44181</v>
      </c>
      <c r="E1869" s="2" t="s">
        <v>1204</v>
      </c>
      <c r="F1869" s="69">
        <v>44183</v>
      </c>
      <c r="G1869" s="4" t="s">
        <v>16</v>
      </c>
      <c r="H1869" s="1">
        <v>2</v>
      </c>
      <c r="I1869" s="1">
        <v>3</v>
      </c>
      <c r="J1869" s="33" t="s">
        <v>1578</v>
      </c>
      <c r="K1869" s="65" t="s">
        <v>18</v>
      </c>
      <c r="L1869" s="2" t="s">
        <v>1204</v>
      </c>
      <c r="M1869" s="2" t="s">
        <v>19</v>
      </c>
      <c r="N1869" s="2" t="s">
        <v>20</v>
      </c>
    </row>
    <row r="1870" spans="1:14" ht="14.25" customHeight="1" x14ac:dyDescent="0.25">
      <c r="A1870" s="2">
        <v>7001</v>
      </c>
      <c r="B1870" s="70">
        <v>27111</v>
      </c>
      <c r="C1870" s="4" t="s">
        <v>14</v>
      </c>
      <c r="D1870" s="5">
        <v>44181</v>
      </c>
      <c r="E1870" s="2" t="s">
        <v>1204</v>
      </c>
      <c r="F1870" s="69">
        <v>44181</v>
      </c>
      <c r="G1870" s="4" t="s">
        <v>16</v>
      </c>
      <c r="H1870" s="1">
        <v>0</v>
      </c>
      <c r="I1870" s="1">
        <v>1</v>
      </c>
      <c r="J1870" s="33" t="s">
        <v>1579</v>
      </c>
      <c r="K1870" s="65" t="s">
        <v>18</v>
      </c>
      <c r="L1870" s="2" t="s">
        <v>1204</v>
      </c>
      <c r="M1870" s="2" t="s">
        <v>19</v>
      </c>
      <c r="N1870" s="2" t="s">
        <v>20</v>
      </c>
    </row>
    <row r="1871" spans="1:14" ht="14.25" customHeight="1" x14ac:dyDescent="0.25">
      <c r="A1871" s="2">
        <v>7002</v>
      </c>
      <c r="B1871" s="70">
        <v>27112</v>
      </c>
      <c r="C1871" s="4" t="s">
        <v>14</v>
      </c>
      <c r="D1871" s="5">
        <v>44181</v>
      </c>
      <c r="E1871" s="2" t="s">
        <v>1204</v>
      </c>
      <c r="F1871" s="69">
        <v>44181</v>
      </c>
      <c r="G1871" s="4" t="s">
        <v>16</v>
      </c>
      <c r="H1871" s="1">
        <v>0</v>
      </c>
      <c r="I1871" s="1">
        <v>1</v>
      </c>
      <c r="J1871" s="33" t="s">
        <v>1580</v>
      </c>
      <c r="K1871" s="65" t="s">
        <v>18</v>
      </c>
      <c r="L1871" s="2" t="s">
        <v>1204</v>
      </c>
      <c r="M1871" s="2" t="s">
        <v>19</v>
      </c>
      <c r="N1871" s="2" t="s">
        <v>20</v>
      </c>
    </row>
    <row r="1872" spans="1:14" ht="14.25" customHeight="1" x14ac:dyDescent="0.25">
      <c r="A1872" s="2">
        <v>7003</v>
      </c>
      <c r="B1872" s="70">
        <v>27113</v>
      </c>
      <c r="C1872" s="4" t="s">
        <v>32</v>
      </c>
      <c r="D1872" s="5">
        <v>44181</v>
      </c>
      <c r="E1872" s="2" t="s">
        <v>1204</v>
      </c>
      <c r="F1872" s="69">
        <v>44181</v>
      </c>
      <c r="G1872" s="4" t="s">
        <v>16</v>
      </c>
      <c r="H1872" s="1">
        <v>0</v>
      </c>
      <c r="I1872" s="1">
        <v>1</v>
      </c>
      <c r="J1872" s="33" t="s">
        <v>1581</v>
      </c>
      <c r="K1872" s="65" t="s">
        <v>18</v>
      </c>
      <c r="L1872" s="2" t="s">
        <v>1204</v>
      </c>
      <c r="M1872" s="2" t="s">
        <v>19</v>
      </c>
      <c r="N1872" s="2" t="s">
        <v>20</v>
      </c>
    </row>
    <row r="1873" spans="1:14" ht="14.25" customHeight="1" x14ac:dyDescent="0.25">
      <c r="A1873" s="2">
        <v>7004</v>
      </c>
      <c r="B1873" s="70">
        <v>27114</v>
      </c>
      <c r="C1873" s="4" t="s">
        <v>32</v>
      </c>
      <c r="D1873" s="5">
        <v>44181</v>
      </c>
      <c r="E1873" s="2" t="s">
        <v>1204</v>
      </c>
      <c r="F1873" s="69">
        <v>44181</v>
      </c>
      <c r="G1873" s="4" t="s">
        <v>16</v>
      </c>
      <c r="H1873" s="1">
        <v>0</v>
      </c>
      <c r="I1873" s="1">
        <v>1</v>
      </c>
      <c r="J1873" s="33" t="s">
        <v>1582</v>
      </c>
      <c r="K1873" s="65" t="s">
        <v>18</v>
      </c>
      <c r="L1873" s="2" t="s">
        <v>1204</v>
      </c>
      <c r="M1873" s="2" t="s">
        <v>19</v>
      </c>
      <c r="N1873" s="2" t="s">
        <v>20</v>
      </c>
    </row>
    <row r="1874" spans="1:14" ht="14.25" customHeight="1" x14ac:dyDescent="0.25">
      <c r="A1874" s="2">
        <v>7005</v>
      </c>
      <c r="B1874" s="70">
        <v>27115</v>
      </c>
      <c r="C1874" s="4" t="s">
        <v>21</v>
      </c>
      <c r="D1874" s="5">
        <v>44181</v>
      </c>
      <c r="E1874" s="2" t="s">
        <v>1204</v>
      </c>
      <c r="F1874" s="69">
        <v>44183</v>
      </c>
      <c r="G1874" s="4" t="s">
        <v>16</v>
      </c>
      <c r="H1874" s="1">
        <v>2</v>
      </c>
      <c r="I1874" s="1">
        <v>3</v>
      </c>
      <c r="J1874" s="33" t="s">
        <v>112</v>
      </c>
      <c r="K1874" s="65" t="s">
        <v>18</v>
      </c>
      <c r="L1874" s="2" t="s">
        <v>1204</v>
      </c>
      <c r="M1874" s="2" t="s">
        <v>19</v>
      </c>
      <c r="N1874" s="2" t="s">
        <v>20</v>
      </c>
    </row>
    <row r="1875" spans="1:14" ht="14.25" customHeight="1" x14ac:dyDescent="0.25">
      <c r="A1875" s="2">
        <v>7006</v>
      </c>
      <c r="B1875" s="70">
        <v>27116</v>
      </c>
      <c r="C1875" s="4" t="s">
        <v>21</v>
      </c>
      <c r="D1875" s="5">
        <v>44181</v>
      </c>
      <c r="E1875" s="2" t="s">
        <v>1204</v>
      </c>
      <c r="F1875" s="69">
        <v>44183</v>
      </c>
      <c r="G1875" s="4" t="s">
        <v>16</v>
      </c>
      <c r="H1875" s="1">
        <v>2</v>
      </c>
      <c r="I1875" s="1">
        <v>3</v>
      </c>
      <c r="J1875" s="33" t="s">
        <v>112</v>
      </c>
      <c r="K1875" s="65" t="s">
        <v>18</v>
      </c>
      <c r="L1875" s="2" t="s">
        <v>1204</v>
      </c>
      <c r="M1875" s="2" t="s">
        <v>19</v>
      </c>
      <c r="N1875" s="2" t="s">
        <v>20</v>
      </c>
    </row>
    <row r="1876" spans="1:14" ht="14.25" customHeight="1" x14ac:dyDescent="0.25">
      <c r="A1876" s="2">
        <v>7007</v>
      </c>
      <c r="B1876" s="70">
        <v>27117</v>
      </c>
      <c r="C1876" s="4" t="s">
        <v>32</v>
      </c>
      <c r="D1876" s="5">
        <v>44181</v>
      </c>
      <c r="E1876" s="2" t="s">
        <v>1204</v>
      </c>
      <c r="F1876" s="69">
        <v>44181</v>
      </c>
      <c r="G1876" s="4" t="s">
        <v>16</v>
      </c>
      <c r="H1876" s="1">
        <v>0</v>
      </c>
      <c r="I1876" s="1">
        <v>1</v>
      </c>
      <c r="J1876" s="33" t="s">
        <v>1583</v>
      </c>
      <c r="K1876" s="65" t="s">
        <v>18</v>
      </c>
      <c r="L1876" s="2" t="s">
        <v>1204</v>
      </c>
      <c r="M1876" s="2" t="s">
        <v>19</v>
      </c>
      <c r="N1876" s="2" t="s">
        <v>20</v>
      </c>
    </row>
    <row r="1877" spans="1:14" ht="14.25" customHeight="1" x14ac:dyDescent="0.25">
      <c r="A1877" s="2">
        <v>7008</v>
      </c>
      <c r="B1877" s="70">
        <v>27118</v>
      </c>
      <c r="C1877" s="4" t="s">
        <v>21</v>
      </c>
      <c r="D1877" s="5">
        <v>44181</v>
      </c>
      <c r="E1877" s="2" t="s">
        <v>1204</v>
      </c>
      <c r="F1877" s="69">
        <v>44183</v>
      </c>
      <c r="G1877" s="4" t="s">
        <v>16</v>
      </c>
      <c r="H1877" s="1">
        <v>2</v>
      </c>
      <c r="I1877" s="1">
        <v>3</v>
      </c>
      <c r="J1877" s="33" t="s">
        <v>1562</v>
      </c>
      <c r="K1877" s="65" t="s">
        <v>18</v>
      </c>
      <c r="L1877" s="2" t="s">
        <v>1204</v>
      </c>
      <c r="M1877" s="2" t="s">
        <v>19</v>
      </c>
      <c r="N1877" s="2" t="s">
        <v>20</v>
      </c>
    </row>
    <row r="1878" spans="1:14" ht="14.25" customHeight="1" x14ac:dyDescent="0.25">
      <c r="A1878" s="2">
        <v>7009</v>
      </c>
      <c r="B1878" s="70">
        <v>27119</v>
      </c>
      <c r="C1878" s="4" t="s">
        <v>30</v>
      </c>
      <c r="D1878" s="5">
        <v>44181</v>
      </c>
      <c r="E1878" s="2" t="s">
        <v>1204</v>
      </c>
      <c r="F1878" s="69">
        <v>44183</v>
      </c>
      <c r="G1878" s="4" t="s">
        <v>16</v>
      </c>
      <c r="H1878" s="1">
        <v>2</v>
      </c>
      <c r="I1878" s="1">
        <v>3</v>
      </c>
      <c r="J1878" s="33" t="s">
        <v>1584</v>
      </c>
      <c r="K1878" s="65" t="s">
        <v>18</v>
      </c>
      <c r="L1878" s="2" t="s">
        <v>1204</v>
      </c>
      <c r="M1878" s="2" t="s">
        <v>19</v>
      </c>
      <c r="N1878" s="2" t="s">
        <v>20</v>
      </c>
    </row>
    <row r="1879" spans="1:14" ht="14.25" customHeight="1" x14ac:dyDescent="0.25">
      <c r="A1879" s="2">
        <v>7010</v>
      </c>
      <c r="B1879" s="70">
        <v>27120</v>
      </c>
      <c r="C1879" s="4" t="s">
        <v>14</v>
      </c>
      <c r="D1879" s="5">
        <v>44181</v>
      </c>
      <c r="E1879" s="2" t="s">
        <v>1204</v>
      </c>
      <c r="F1879" s="69">
        <v>44181</v>
      </c>
      <c r="G1879" s="4" t="s">
        <v>16</v>
      </c>
      <c r="H1879" s="1">
        <v>0</v>
      </c>
      <c r="I1879" s="1">
        <v>1</v>
      </c>
      <c r="J1879" s="33" t="s">
        <v>1585</v>
      </c>
      <c r="K1879" s="65" t="s">
        <v>18</v>
      </c>
      <c r="L1879" s="2" t="s">
        <v>1204</v>
      </c>
      <c r="M1879" s="2" t="s">
        <v>19</v>
      </c>
      <c r="N1879" s="2" t="s">
        <v>20</v>
      </c>
    </row>
    <row r="1880" spans="1:14" ht="14.25" customHeight="1" x14ac:dyDescent="0.25">
      <c r="A1880" s="2">
        <v>7011</v>
      </c>
      <c r="B1880" s="70">
        <v>27121</v>
      </c>
      <c r="C1880" s="4" t="s">
        <v>14</v>
      </c>
      <c r="D1880" s="5">
        <v>44181</v>
      </c>
      <c r="E1880" s="2" t="s">
        <v>1204</v>
      </c>
      <c r="F1880" s="69">
        <v>44183</v>
      </c>
      <c r="G1880" s="4" t="s">
        <v>16</v>
      </c>
      <c r="H1880" s="1">
        <v>2</v>
      </c>
      <c r="I1880" s="1">
        <v>3</v>
      </c>
      <c r="J1880" s="33" t="s">
        <v>1586</v>
      </c>
      <c r="K1880" s="65" t="s">
        <v>18</v>
      </c>
      <c r="L1880" s="2" t="s">
        <v>1204</v>
      </c>
      <c r="M1880" s="2" t="s">
        <v>19</v>
      </c>
      <c r="N1880" s="2" t="s">
        <v>20</v>
      </c>
    </row>
    <row r="1881" spans="1:14" ht="14.25" customHeight="1" x14ac:dyDescent="0.25">
      <c r="A1881" s="2">
        <v>7012</v>
      </c>
      <c r="B1881" s="70">
        <v>27122</v>
      </c>
      <c r="C1881" s="4" t="s">
        <v>14</v>
      </c>
      <c r="D1881" s="5">
        <v>44181</v>
      </c>
      <c r="E1881" s="2" t="s">
        <v>1204</v>
      </c>
      <c r="F1881" s="69">
        <v>44183</v>
      </c>
      <c r="G1881" s="4" t="s">
        <v>16</v>
      </c>
      <c r="H1881" s="1">
        <v>2</v>
      </c>
      <c r="I1881" s="1">
        <v>3</v>
      </c>
      <c r="J1881" s="33" t="s">
        <v>1587</v>
      </c>
      <c r="K1881" s="65" t="s">
        <v>18</v>
      </c>
      <c r="L1881" s="2" t="s">
        <v>1204</v>
      </c>
      <c r="M1881" s="2" t="s">
        <v>19</v>
      </c>
      <c r="N1881" s="2" t="s">
        <v>20</v>
      </c>
    </row>
    <row r="1882" spans="1:14" ht="14.25" customHeight="1" x14ac:dyDescent="0.25">
      <c r="A1882" s="2">
        <v>7013</v>
      </c>
      <c r="B1882" s="70">
        <v>27123</v>
      </c>
      <c r="C1882" s="4" t="s">
        <v>14</v>
      </c>
      <c r="D1882" s="5">
        <v>44181</v>
      </c>
      <c r="E1882" s="2" t="s">
        <v>1204</v>
      </c>
      <c r="F1882" s="69">
        <v>44183</v>
      </c>
      <c r="G1882" s="4" t="s">
        <v>16</v>
      </c>
      <c r="H1882" s="1">
        <v>2</v>
      </c>
      <c r="I1882" s="1">
        <v>3</v>
      </c>
      <c r="J1882" s="33" t="s">
        <v>1588</v>
      </c>
      <c r="K1882" s="65" t="s">
        <v>18</v>
      </c>
      <c r="L1882" s="2" t="s">
        <v>1204</v>
      </c>
      <c r="M1882" s="2" t="s">
        <v>19</v>
      </c>
      <c r="N1882" s="2" t="s">
        <v>20</v>
      </c>
    </row>
    <row r="1883" spans="1:14" ht="14.25" customHeight="1" x14ac:dyDescent="0.25">
      <c r="A1883" s="2">
        <v>7014</v>
      </c>
      <c r="B1883" s="70">
        <v>27124</v>
      </c>
      <c r="C1883" s="4" t="s">
        <v>14</v>
      </c>
      <c r="D1883" s="5">
        <v>44181</v>
      </c>
      <c r="E1883" s="2" t="s">
        <v>1204</v>
      </c>
      <c r="F1883" s="69">
        <v>44183</v>
      </c>
      <c r="G1883" s="4" t="s">
        <v>16</v>
      </c>
      <c r="H1883" s="1">
        <v>2</v>
      </c>
      <c r="I1883" s="1">
        <v>3</v>
      </c>
      <c r="J1883" s="33" t="s">
        <v>1009</v>
      </c>
      <c r="K1883" s="65" t="s">
        <v>18</v>
      </c>
      <c r="L1883" s="2" t="s">
        <v>1204</v>
      </c>
      <c r="M1883" s="2" t="s">
        <v>19</v>
      </c>
      <c r="N1883" s="2" t="s">
        <v>20</v>
      </c>
    </row>
    <row r="1884" spans="1:14" ht="14.25" customHeight="1" x14ac:dyDescent="0.25">
      <c r="A1884" s="2">
        <v>7015</v>
      </c>
      <c r="B1884" s="70">
        <v>27125</v>
      </c>
      <c r="C1884" s="4" t="s">
        <v>21</v>
      </c>
      <c r="D1884" s="5">
        <v>44181</v>
      </c>
      <c r="E1884" s="2" t="s">
        <v>1204</v>
      </c>
      <c r="F1884" s="2" t="s">
        <v>34</v>
      </c>
      <c r="G1884" s="4" t="s">
        <v>34</v>
      </c>
      <c r="H1884" s="1" t="s">
        <v>35</v>
      </c>
      <c r="I1884" s="1" t="s">
        <v>35</v>
      </c>
      <c r="J1884" s="33" t="s">
        <v>1589</v>
      </c>
      <c r="K1884" s="65" t="s">
        <v>37</v>
      </c>
      <c r="L1884" s="4" t="s">
        <v>34</v>
      </c>
      <c r="M1884" s="2" t="s">
        <v>38</v>
      </c>
      <c r="N1884" s="2" t="s">
        <v>34</v>
      </c>
    </row>
    <row r="1885" spans="1:14" ht="14.25" customHeight="1" x14ac:dyDescent="0.25">
      <c r="A1885" s="2">
        <v>7016</v>
      </c>
      <c r="B1885" s="70">
        <v>27126</v>
      </c>
      <c r="C1885" s="4" t="s">
        <v>21</v>
      </c>
      <c r="D1885" s="5">
        <v>44181</v>
      </c>
      <c r="E1885" s="2" t="s">
        <v>1204</v>
      </c>
      <c r="F1885" s="69">
        <v>44183</v>
      </c>
      <c r="G1885" s="4" t="s">
        <v>16</v>
      </c>
      <c r="H1885" s="1">
        <v>2</v>
      </c>
      <c r="I1885" s="1">
        <v>3</v>
      </c>
      <c r="J1885" s="33" t="s">
        <v>1569</v>
      </c>
      <c r="K1885" s="65" t="s">
        <v>18</v>
      </c>
      <c r="L1885" s="2" t="s">
        <v>1204</v>
      </c>
      <c r="M1885" s="2" t="s">
        <v>19</v>
      </c>
      <c r="N1885" s="2" t="s">
        <v>20</v>
      </c>
    </row>
    <row r="1886" spans="1:14" ht="14.25" customHeight="1" x14ac:dyDescent="0.25">
      <c r="A1886" s="2">
        <v>7017</v>
      </c>
      <c r="B1886" s="70">
        <v>27127</v>
      </c>
      <c r="C1886" s="4" t="s">
        <v>21</v>
      </c>
      <c r="D1886" s="5">
        <v>44181</v>
      </c>
      <c r="E1886" s="2" t="s">
        <v>1204</v>
      </c>
      <c r="F1886" s="69">
        <v>44183</v>
      </c>
      <c r="G1886" s="4" t="s">
        <v>16</v>
      </c>
      <c r="H1886" s="1">
        <v>2</v>
      </c>
      <c r="I1886" s="1">
        <v>3</v>
      </c>
      <c r="J1886" s="33" t="s">
        <v>312</v>
      </c>
      <c r="K1886" s="65" t="s">
        <v>18</v>
      </c>
      <c r="L1886" s="2" t="s">
        <v>1204</v>
      </c>
      <c r="M1886" s="2" t="s">
        <v>19</v>
      </c>
      <c r="N1886" s="2" t="s">
        <v>20</v>
      </c>
    </row>
    <row r="1887" spans="1:14" ht="14.25" customHeight="1" x14ac:dyDescent="0.25">
      <c r="A1887" s="2">
        <v>7018</v>
      </c>
      <c r="B1887" s="70">
        <v>27128</v>
      </c>
      <c r="C1887" s="4" t="s">
        <v>21</v>
      </c>
      <c r="D1887" s="5">
        <v>44181</v>
      </c>
      <c r="E1887" s="2" t="s">
        <v>1204</v>
      </c>
      <c r="F1887" s="2" t="s">
        <v>34</v>
      </c>
      <c r="G1887" s="4" t="s">
        <v>34</v>
      </c>
      <c r="H1887" s="1" t="s">
        <v>35</v>
      </c>
      <c r="I1887" s="1" t="s">
        <v>35</v>
      </c>
      <c r="J1887" s="33" t="s">
        <v>584</v>
      </c>
      <c r="K1887" s="65" t="s">
        <v>37</v>
      </c>
      <c r="L1887" s="4" t="s">
        <v>34</v>
      </c>
      <c r="M1887" s="2" t="s">
        <v>38</v>
      </c>
      <c r="N1887" s="2" t="s">
        <v>34</v>
      </c>
    </row>
    <row r="1888" spans="1:14" ht="14.25" customHeight="1" x14ac:dyDescent="0.25">
      <c r="A1888" s="2">
        <v>7019</v>
      </c>
      <c r="B1888" s="70">
        <v>27129</v>
      </c>
      <c r="C1888" s="4" t="s">
        <v>32</v>
      </c>
      <c r="D1888" s="5">
        <v>44181</v>
      </c>
      <c r="E1888" s="2" t="s">
        <v>1204</v>
      </c>
      <c r="F1888" s="69">
        <v>44183</v>
      </c>
      <c r="G1888" s="4" t="s">
        <v>16</v>
      </c>
      <c r="H1888" s="1">
        <v>2</v>
      </c>
      <c r="I1888" s="1">
        <v>3</v>
      </c>
      <c r="J1888" s="33" t="s">
        <v>1590</v>
      </c>
      <c r="K1888" s="65" t="s">
        <v>18</v>
      </c>
      <c r="L1888" s="2" t="s">
        <v>1204</v>
      </c>
      <c r="M1888" s="2" t="s">
        <v>19</v>
      </c>
      <c r="N1888" s="2" t="s">
        <v>20</v>
      </c>
    </row>
    <row r="1889" spans="1:14" ht="14.25" customHeight="1" x14ac:dyDescent="0.25">
      <c r="A1889" s="2">
        <v>7020</v>
      </c>
      <c r="B1889" s="70">
        <v>27130</v>
      </c>
      <c r="C1889" s="4" t="s">
        <v>21</v>
      </c>
      <c r="D1889" s="5">
        <v>44182</v>
      </c>
      <c r="E1889" s="2" t="s">
        <v>1204</v>
      </c>
      <c r="F1889" s="69">
        <v>44183</v>
      </c>
      <c r="G1889" s="4" t="s">
        <v>16</v>
      </c>
      <c r="H1889" s="1">
        <v>1</v>
      </c>
      <c r="I1889" s="1">
        <v>2</v>
      </c>
      <c r="J1889" s="33" t="s">
        <v>1591</v>
      </c>
      <c r="K1889" s="65" t="s">
        <v>18</v>
      </c>
      <c r="L1889" s="2" t="s">
        <v>1204</v>
      </c>
      <c r="M1889" s="2" t="s">
        <v>19</v>
      </c>
      <c r="N1889" s="2" t="s">
        <v>20</v>
      </c>
    </row>
    <row r="1890" spans="1:14" ht="14.25" customHeight="1" x14ac:dyDescent="0.25">
      <c r="A1890" s="2">
        <v>7021</v>
      </c>
      <c r="B1890" s="70">
        <v>27131</v>
      </c>
      <c r="C1890" s="4" t="s">
        <v>30</v>
      </c>
      <c r="D1890" s="5">
        <v>44182</v>
      </c>
      <c r="E1890" s="2" t="s">
        <v>1204</v>
      </c>
      <c r="F1890" s="69">
        <v>44183</v>
      </c>
      <c r="G1890" s="4" t="s">
        <v>16</v>
      </c>
      <c r="H1890" s="1">
        <v>1</v>
      </c>
      <c r="I1890" s="1">
        <v>2</v>
      </c>
      <c r="J1890" s="33" t="s">
        <v>1592</v>
      </c>
      <c r="K1890" s="65" t="s">
        <v>18</v>
      </c>
      <c r="L1890" s="2" t="s">
        <v>1204</v>
      </c>
      <c r="M1890" s="2" t="s">
        <v>19</v>
      </c>
      <c r="N1890" s="2" t="s">
        <v>20</v>
      </c>
    </row>
    <row r="1891" spans="1:14" ht="14.25" customHeight="1" x14ac:dyDescent="0.25">
      <c r="A1891" s="2">
        <v>7022</v>
      </c>
      <c r="B1891" s="70">
        <v>27132</v>
      </c>
      <c r="C1891" s="4" t="s">
        <v>32</v>
      </c>
      <c r="D1891" s="5">
        <v>44182</v>
      </c>
      <c r="E1891" s="2" t="s">
        <v>1204</v>
      </c>
      <c r="F1891" s="69">
        <v>44183</v>
      </c>
      <c r="G1891" s="4" t="s">
        <v>16</v>
      </c>
      <c r="H1891" s="1">
        <v>1</v>
      </c>
      <c r="I1891" s="1">
        <v>2</v>
      </c>
      <c r="J1891" s="33" t="s">
        <v>1593</v>
      </c>
      <c r="K1891" s="65" t="s">
        <v>18</v>
      </c>
      <c r="L1891" s="2" t="s">
        <v>1204</v>
      </c>
      <c r="M1891" s="2" t="s">
        <v>19</v>
      </c>
      <c r="N1891" s="2" t="s">
        <v>20</v>
      </c>
    </row>
    <row r="1892" spans="1:14" ht="14.25" customHeight="1" x14ac:dyDescent="0.25">
      <c r="A1892" s="2">
        <v>7023</v>
      </c>
      <c r="B1892" s="70">
        <v>27133</v>
      </c>
      <c r="C1892" s="4" t="s">
        <v>21</v>
      </c>
      <c r="D1892" s="5">
        <v>44182</v>
      </c>
      <c r="E1892" s="2" t="s">
        <v>1204</v>
      </c>
      <c r="F1892" s="2" t="s">
        <v>34</v>
      </c>
      <c r="G1892" s="4" t="s">
        <v>34</v>
      </c>
      <c r="H1892" s="1" t="s">
        <v>35</v>
      </c>
      <c r="I1892" s="1" t="s">
        <v>35</v>
      </c>
      <c r="J1892" s="33" t="s">
        <v>1594</v>
      </c>
      <c r="K1892" s="65" t="s">
        <v>37</v>
      </c>
      <c r="L1892" s="4" t="s">
        <v>34</v>
      </c>
      <c r="M1892" s="2" t="s">
        <v>38</v>
      </c>
      <c r="N1892" s="2" t="s">
        <v>34</v>
      </c>
    </row>
    <row r="1893" spans="1:14" ht="14.25" customHeight="1" x14ac:dyDescent="0.25">
      <c r="A1893" s="2">
        <v>7024</v>
      </c>
      <c r="B1893" s="70">
        <v>27134</v>
      </c>
      <c r="C1893" s="4" t="s">
        <v>30</v>
      </c>
      <c r="D1893" s="5">
        <v>44182</v>
      </c>
      <c r="E1893" s="2" t="s">
        <v>1204</v>
      </c>
      <c r="F1893" s="69">
        <v>44183</v>
      </c>
      <c r="G1893" s="4" t="s">
        <v>16</v>
      </c>
      <c r="H1893" s="1">
        <v>1</v>
      </c>
      <c r="I1893" s="1">
        <v>2</v>
      </c>
      <c r="J1893" s="33" t="s">
        <v>1595</v>
      </c>
      <c r="K1893" s="65" t="s">
        <v>18</v>
      </c>
      <c r="L1893" s="2" t="s">
        <v>1204</v>
      </c>
      <c r="M1893" s="2" t="s">
        <v>19</v>
      </c>
      <c r="N1893" s="2" t="s">
        <v>20</v>
      </c>
    </row>
    <row r="1894" spans="1:14" ht="14.25" customHeight="1" x14ac:dyDescent="0.25">
      <c r="A1894" s="2">
        <v>7025</v>
      </c>
      <c r="B1894" s="70">
        <v>27135</v>
      </c>
      <c r="C1894" s="4" t="s">
        <v>14</v>
      </c>
      <c r="D1894" s="5">
        <v>44182</v>
      </c>
      <c r="E1894" s="2" t="s">
        <v>1204</v>
      </c>
      <c r="F1894" s="69">
        <v>44183</v>
      </c>
      <c r="G1894" s="4" t="s">
        <v>16</v>
      </c>
      <c r="H1894" s="1">
        <v>1</v>
      </c>
      <c r="I1894" s="1">
        <v>2</v>
      </c>
      <c r="J1894" s="33" t="s">
        <v>1596</v>
      </c>
      <c r="K1894" s="65" t="s">
        <v>18</v>
      </c>
      <c r="L1894" s="2" t="s">
        <v>1204</v>
      </c>
      <c r="M1894" s="2" t="s">
        <v>19</v>
      </c>
      <c r="N1894" s="2" t="s">
        <v>20</v>
      </c>
    </row>
    <row r="1895" spans="1:14" ht="14.25" customHeight="1" x14ac:dyDescent="0.25">
      <c r="A1895" s="2">
        <v>7026</v>
      </c>
      <c r="B1895" s="70">
        <v>27136</v>
      </c>
      <c r="C1895" s="4" t="s">
        <v>21</v>
      </c>
      <c r="D1895" s="5">
        <v>44182</v>
      </c>
      <c r="E1895" s="2" t="s">
        <v>1204</v>
      </c>
      <c r="F1895" s="69">
        <v>44183</v>
      </c>
      <c r="G1895" s="4" t="s">
        <v>16</v>
      </c>
      <c r="H1895" s="1">
        <v>1</v>
      </c>
      <c r="I1895" s="1">
        <v>2</v>
      </c>
      <c r="J1895" s="33" t="s">
        <v>1507</v>
      </c>
      <c r="K1895" s="65" t="s">
        <v>18</v>
      </c>
      <c r="L1895" s="2" t="s">
        <v>1204</v>
      </c>
      <c r="M1895" s="2" t="s">
        <v>19</v>
      </c>
      <c r="N1895" s="2" t="s">
        <v>20</v>
      </c>
    </row>
    <row r="1896" spans="1:14" ht="14.25" customHeight="1" x14ac:dyDescent="0.25">
      <c r="A1896" s="2">
        <v>7027</v>
      </c>
      <c r="B1896" s="70">
        <v>27137</v>
      </c>
      <c r="C1896" s="4" t="s">
        <v>30</v>
      </c>
      <c r="D1896" s="5">
        <v>44182</v>
      </c>
      <c r="E1896" s="2" t="s">
        <v>1204</v>
      </c>
      <c r="F1896" s="69">
        <v>44183</v>
      </c>
      <c r="G1896" s="4" t="s">
        <v>16</v>
      </c>
      <c r="H1896" s="1">
        <v>1</v>
      </c>
      <c r="I1896" s="1">
        <v>2</v>
      </c>
      <c r="J1896" s="33" t="s">
        <v>1597</v>
      </c>
      <c r="K1896" s="65" t="s">
        <v>18</v>
      </c>
      <c r="L1896" s="2" t="s">
        <v>1204</v>
      </c>
      <c r="M1896" s="2" t="s">
        <v>19</v>
      </c>
      <c r="N1896" s="2" t="s">
        <v>20</v>
      </c>
    </row>
    <row r="1897" spans="1:14" ht="14.25" customHeight="1" x14ac:dyDescent="0.25">
      <c r="A1897" s="2">
        <v>7028</v>
      </c>
      <c r="B1897" s="70">
        <v>27138</v>
      </c>
      <c r="C1897" s="4" t="s">
        <v>21</v>
      </c>
      <c r="D1897" s="5">
        <v>44182</v>
      </c>
      <c r="E1897" s="2" t="s">
        <v>1204</v>
      </c>
      <c r="F1897" s="69">
        <v>44183</v>
      </c>
      <c r="G1897" s="4" t="s">
        <v>16</v>
      </c>
      <c r="H1897" s="1">
        <v>1</v>
      </c>
      <c r="I1897" s="1">
        <v>2</v>
      </c>
      <c r="J1897" s="33" t="s">
        <v>1598</v>
      </c>
      <c r="K1897" s="65" t="s">
        <v>18</v>
      </c>
      <c r="L1897" s="2" t="s">
        <v>1204</v>
      </c>
      <c r="M1897" s="2" t="s">
        <v>19</v>
      </c>
      <c r="N1897" s="2" t="s">
        <v>20</v>
      </c>
    </row>
    <row r="1898" spans="1:14" ht="14.25" customHeight="1" x14ac:dyDescent="0.25">
      <c r="A1898" s="2">
        <v>7029</v>
      </c>
      <c r="B1898" s="70">
        <v>27139</v>
      </c>
      <c r="C1898" s="4" t="s">
        <v>21</v>
      </c>
      <c r="D1898" s="5">
        <v>44182</v>
      </c>
      <c r="E1898" s="2" t="s">
        <v>1204</v>
      </c>
      <c r="F1898" s="2" t="s">
        <v>34</v>
      </c>
      <c r="G1898" s="4" t="s">
        <v>34</v>
      </c>
      <c r="H1898" s="1" t="s">
        <v>35</v>
      </c>
      <c r="I1898" s="1" t="s">
        <v>35</v>
      </c>
      <c r="J1898" s="33" t="s">
        <v>1599</v>
      </c>
      <c r="K1898" s="65" t="s">
        <v>37</v>
      </c>
      <c r="L1898" s="4" t="s">
        <v>34</v>
      </c>
      <c r="M1898" s="2" t="s">
        <v>38</v>
      </c>
      <c r="N1898" s="2" t="s">
        <v>34</v>
      </c>
    </row>
    <row r="1899" spans="1:14" ht="14.25" customHeight="1" x14ac:dyDescent="0.25">
      <c r="A1899" s="2">
        <v>7030</v>
      </c>
      <c r="B1899" s="70">
        <v>27140</v>
      </c>
      <c r="C1899" s="4" t="s">
        <v>21</v>
      </c>
      <c r="D1899" s="5">
        <v>44182</v>
      </c>
      <c r="E1899" s="2" t="s">
        <v>1204</v>
      </c>
      <c r="F1899" s="69">
        <v>44183</v>
      </c>
      <c r="G1899" s="4" t="s">
        <v>16</v>
      </c>
      <c r="H1899" s="1">
        <v>1</v>
      </c>
      <c r="I1899" s="1">
        <v>2</v>
      </c>
      <c r="J1899" s="33" t="s">
        <v>1600</v>
      </c>
      <c r="K1899" s="65" t="s">
        <v>18</v>
      </c>
      <c r="L1899" s="2" t="s">
        <v>1204</v>
      </c>
      <c r="M1899" s="2" t="s">
        <v>19</v>
      </c>
      <c r="N1899" s="2" t="s">
        <v>20</v>
      </c>
    </row>
    <row r="1900" spans="1:14" ht="14.25" customHeight="1" x14ac:dyDescent="0.25">
      <c r="A1900" s="2">
        <v>7031</v>
      </c>
      <c r="B1900" s="70">
        <v>27141</v>
      </c>
      <c r="C1900" s="4" t="s">
        <v>14</v>
      </c>
      <c r="D1900" s="5">
        <v>44183</v>
      </c>
      <c r="E1900" s="2" t="s">
        <v>1204</v>
      </c>
      <c r="F1900" s="69">
        <v>44183</v>
      </c>
      <c r="G1900" s="4" t="s">
        <v>16</v>
      </c>
      <c r="H1900" s="1">
        <v>0</v>
      </c>
      <c r="I1900" s="1">
        <v>1</v>
      </c>
      <c r="J1900" s="33" t="s">
        <v>1549</v>
      </c>
      <c r="K1900" s="65" t="s">
        <v>18</v>
      </c>
      <c r="L1900" s="2" t="s">
        <v>1204</v>
      </c>
      <c r="M1900" s="2" t="s">
        <v>19</v>
      </c>
      <c r="N1900" s="2" t="s">
        <v>20</v>
      </c>
    </row>
    <row r="1901" spans="1:14" ht="14.25" customHeight="1" x14ac:dyDescent="0.25">
      <c r="A1901" s="2">
        <v>7032</v>
      </c>
      <c r="B1901" s="70">
        <v>27142</v>
      </c>
      <c r="C1901" s="4" t="s">
        <v>14</v>
      </c>
      <c r="D1901" s="5">
        <v>44183</v>
      </c>
      <c r="E1901" s="2" t="s">
        <v>1204</v>
      </c>
      <c r="F1901" s="69">
        <v>44183</v>
      </c>
      <c r="G1901" s="4" t="s">
        <v>16</v>
      </c>
      <c r="H1901" s="1">
        <v>0</v>
      </c>
      <c r="I1901" s="1">
        <v>1</v>
      </c>
      <c r="J1901" s="33" t="s">
        <v>1601</v>
      </c>
      <c r="K1901" s="65" t="s">
        <v>18</v>
      </c>
      <c r="L1901" s="2" t="s">
        <v>1204</v>
      </c>
      <c r="M1901" s="2" t="s">
        <v>19</v>
      </c>
      <c r="N1901" s="2" t="s">
        <v>20</v>
      </c>
    </row>
    <row r="1902" spans="1:14" ht="14.25" customHeight="1" x14ac:dyDescent="0.25">
      <c r="A1902" s="2">
        <v>7033</v>
      </c>
      <c r="B1902" s="70">
        <v>27143</v>
      </c>
      <c r="C1902" s="4" t="s">
        <v>14</v>
      </c>
      <c r="D1902" s="5">
        <v>44183</v>
      </c>
      <c r="E1902" s="2" t="s">
        <v>1204</v>
      </c>
      <c r="F1902" s="69">
        <v>44183</v>
      </c>
      <c r="G1902" s="4" t="s">
        <v>16</v>
      </c>
      <c r="H1902" s="1">
        <v>0</v>
      </c>
      <c r="I1902" s="1">
        <v>1</v>
      </c>
      <c r="J1902" s="33" t="s">
        <v>1601</v>
      </c>
      <c r="K1902" s="65" t="s">
        <v>18</v>
      </c>
      <c r="L1902" s="2" t="s">
        <v>1204</v>
      </c>
      <c r="M1902" s="2" t="s">
        <v>19</v>
      </c>
      <c r="N1902" s="2" t="s">
        <v>20</v>
      </c>
    </row>
    <row r="1903" spans="1:14" ht="14.25" customHeight="1" x14ac:dyDescent="0.25">
      <c r="A1903" s="2">
        <v>7034</v>
      </c>
      <c r="B1903" s="70">
        <v>27144</v>
      </c>
      <c r="C1903" s="4" t="s">
        <v>14</v>
      </c>
      <c r="D1903" s="5">
        <v>44183</v>
      </c>
      <c r="E1903" s="2" t="s">
        <v>1204</v>
      </c>
      <c r="F1903" s="69">
        <v>44183</v>
      </c>
      <c r="G1903" s="4" t="s">
        <v>16</v>
      </c>
      <c r="H1903" s="1">
        <v>0</v>
      </c>
      <c r="I1903" s="1">
        <v>1</v>
      </c>
      <c r="J1903" s="33" t="s">
        <v>1602</v>
      </c>
      <c r="K1903" s="65" t="s">
        <v>18</v>
      </c>
      <c r="L1903" s="2" t="s">
        <v>1204</v>
      </c>
      <c r="M1903" s="2" t="s">
        <v>19</v>
      </c>
      <c r="N1903" s="2" t="s">
        <v>20</v>
      </c>
    </row>
    <row r="1904" spans="1:14" ht="14.25" customHeight="1" x14ac:dyDescent="0.25">
      <c r="A1904" s="2">
        <v>7035</v>
      </c>
      <c r="B1904" s="70">
        <v>27145</v>
      </c>
      <c r="C1904" s="4" t="s">
        <v>14</v>
      </c>
      <c r="D1904" s="5">
        <v>44183</v>
      </c>
      <c r="E1904" s="2" t="s">
        <v>1204</v>
      </c>
      <c r="F1904" s="69">
        <v>44183</v>
      </c>
      <c r="G1904" s="4" t="s">
        <v>16</v>
      </c>
      <c r="H1904" s="1">
        <v>0</v>
      </c>
      <c r="I1904" s="1">
        <v>1</v>
      </c>
      <c r="J1904" s="33" t="s">
        <v>1603</v>
      </c>
      <c r="K1904" s="65" t="s">
        <v>18</v>
      </c>
      <c r="L1904" s="2" t="s">
        <v>1204</v>
      </c>
      <c r="M1904" s="2" t="s">
        <v>19</v>
      </c>
      <c r="N1904" s="2" t="s">
        <v>20</v>
      </c>
    </row>
    <row r="1905" spans="1:14" ht="14.25" customHeight="1" x14ac:dyDescent="0.25">
      <c r="A1905" s="2">
        <v>7036</v>
      </c>
      <c r="B1905" s="70">
        <v>27146</v>
      </c>
      <c r="C1905" s="4" t="s">
        <v>14</v>
      </c>
      <c r="D1905" s="5">
        <v>44183</v>
      </c>
      <c r="E1905" s="2" t="s">
        <v>1204</v>
      </c>
      <c r="F1905" s="69">
        <v>44183</v>
      </c>
      <c r="G1905" s="4" t="s">
        <v>16</v>
      </c>
      <c r="H1905" s="1">
        <v>0</v>
      </c>
      <c r="I1905" s="1">
        <v>1</v>
      </c>
      <c r="J1905" s="33" t="s">
        <v>1604</v>
      </c>
      <c r="K1905" s="65" t="s">
        <v>18</v>
      </c>
      <c r="L1905" s="2" t="s">
        <v>1204</v>
      </c>
      <c r="M1905" s="2" t="s">
        <v>19</v>
      </c>
      <c r="N1905" s="2" t="s">
        <v>20</v>
      </c>
    </row>
    <row r="1906" spans="1:14" ht="14.25" customHeight="1" x14ac:dyDescent="0.25">
      <c r="A1906" s="2">
        <v>7037</v>
      </c>
      <c r="B1906" s="70">
        <v>27147</v>
      </c>
      <c r="C1906" s="4" t="s">
        <v>21</v>
      </c>
      <c r="D1906" s="5">
        <v>44183</v>
      </c>
      <c r="E1906" s="2" t="s">
        <v>1204</v>
      </c>
      <c r="F1906" s="2" t="s">
        <v>34</v>
      </c>
      <c r="G1906" s="4" t="s">
        <v>34</v>
      </c>
      <c r="H1906" s="1" t="s">
        <v>35</v>
      </c>
      <c r="I1906" s="1" t="s">
        <v>35</v>
      </c>
      <c r="J1906" s="33" t="s">
        <v>1605</v>
      </c>
      <c r="K1906" s="65" t="s">
        <v>37</v>
      </c>
      <c r="L1906" s="4" t="s">
        <v>34</v>
      </c>
      <c r="M1906" s="2" t="s">
        <v>38</v>
      </c>
      <c r="N1906" s="2" t="s">
        <v>34</v>
      </c>
    </row>
    <row r="1907" spans="1:14" ht="14.25" customHeight="1" x14ac:dyDescent="0.25">
      <c r="A1907" s="2">
        <v>7038</v>
      </c>
      <c r="B1907" s="70">
        <v>27148</v>
      </c>
      <c r="C1907" s="4" t="s">
        <v>14</v>
      </c>
      <c r="D1907" s="5">
        <v>44183</v>
      </c>
      <c r="E1907" s="2" t="s">
        <v>1204</v>
      </c>
      <c r="F1907" s="69">
        <v>44186</v>
      </c>
      <c r="G1907" s="4" t="s">
        <v>16</v>
      </c>
      <c r="H1907" s="1">
        <v>3</v>
      </c>
      <c r="I1907" s="1">
        <v>2</v>
      </c>
      <c r="J1907" s="33" t="s">
        <v>1606</v>
      </c>
      <c r="K1907" s="65" t="s">
        <v>18</v>
      </c>
      <c r="L1907" s="2" t="s">
        <v>1204</v>
      </c>
      <c r="M1907" s="2" t="s">
        <v>19</v>
      </c>
      <c r="N1907" s="2" t="s">
        <v>20</v>
      </c>
    </row>
    <row r="1908" spans="1:14" ht="14.25" customHeight="1" x14ac:dyDescent="0.25">
      <c r="A1908" s="2">
        <v>7039</v>
      </c>
      <c r="B1908" s="70">
        <v>27149</v>
      </c>
      <c r="C1908" s="4" t="s">
        <v>14</v>
      </c>
      <c r="D1908" s="5">
        <v>44183</v>
      </c>
      <c r="E1908" s="2" t="s">
        <v>1204</v>
      </c>
      <c r="F1908" s="69">
        <v>44186</v>
      </c>
      <c r="G1908" s="4" t="s">
        <v>16</v>
      </c>
      <c r="H1908" s="1">
        <v>3</v>
      </c>
      <c r="I1908" s="1">
        <v>2</v>
      </c>
      <c r="J1908" s="33" t="s">
        <v>1607</v>
      </c>
      <c r="K1908" s="65" t="s">
        <v>18</v>
      </c>
      <c r="L1908" s="2" t="s">
        <v>1204</v>
      </c>
      <c r="M1908" s="2" t="s">
        <v>19</v>
      </c>
      <c r="N1908" s="2" t="s">
        <v>20</v>
      </c>
    </row>
    <row r="1909" spans="1:14" ht="14.25" customHeight="1" x14ac:dyDescent="0.25">
      <c r="A1909" s="2">
        <v>7040</v>
      </c>
      <c r="B1909" s="70">
        <v>27150</v>
      </c>
      <c r="C1909" s="4" t="s">
        <v>21</v>
      </c>
      <c r="D1909" s="5">
        <v>44183</v>
      </c>
      <c r="E1909" s="2" t="s">
        <v>1204</v>
      </c>
      <c r="F1909" s="69">
        <v>44186</v>
      </c>
      <c r="G1909" s="4" t="s">
        <v>16</v>
      </c>
      <c r="H1909" s="1">
        <v>3</v>
      </c>
      <c r="I1909" s="1">
        <v>2</v>
      </c>
      <c r="J1909" s="33" t="s">
        <v>1608</v>
      </c>
      <c r="K1909" s="65" t="s">
        <v>18</v>
      </c>
      <c r="L1909" s="2" t="s">
        <v>1204</v>
      </c>
      <c r="M1909" s="2" t="s">
        <v>19</v>
      </c>
      <c r="N1909" s="2" t="s">
        <v>20</v>
      </c>
    </row>
    <row r="1910" spans="1:14" ht="14.25" customHeight="1" x14ac:dyDescent="0.25">
      <c r="A1910" s="2">
        <v>7041</v>
      </c>
      <c r="B1910" s="70">
        <v>27151</v>
      </c>
      <c r="C1910" s="4" t="s">
        <v>14</v>
      </c>
      <c r="D1910" s="5">
        <v>44183</v>
      </c>
      <c r="E1910" s="2" t="s">
        <v>1204</v>
      </c>
      <c r="F1910" s="69">
        <v>44186</v>
      </c>
      <c r="G1910" s="4" t="s">
        <v>16</v>
      </c>
      <c r="H1910" s="1">
        <v>3</v>
      </c>
      <c r="I1910" s="1">
        <v>2</v>
      </c>
      <c r="J1910" s="33" t="s">
        <v>1609</v>
      </c>
      <c r="K1910" s="65" t="s">
        <v>18</v>
      </c>
      <c r="L1910" s="2" t="s">
        <v>1204</v>
      </c>
      <c r="M1910" s="2" t="s">
        <v>19</v>
      </c>
      <c r="N1910" s="2" t="s">
        <v>20</v>
      </c>
    </row>
    <row r="1911" spans="1:14" ht="14.25" customHeight="1" x14ac:dyDescent="0.25">
      <c r="A1911" s="2">
        <v>7042</v>
      </c>
      <c r="B1911" s="70">
        <v>27152</v>
      </c>
      <c r="C1911" s="4" t="s">
        <v>21</v>
      </c>
      <c r="D1911" s="5">
        <v>44183</v>
      </c>
      <c r="E1911" s="2" t="s">
        <v>1204</v>
      </c>
      <c r="F1911" s="69">
        <v>44186</v>
      </c>
      <c r="G1911" s="4" t="s">
        <v>16</v>
      </c>
      <c r="H1911" s="1">
        <v>3</v>
      </c>
      <c r="I1911" s="1">
        <v>2</v>
      </c>
      <c r="J1911" s="33" t="s">
        <v>1610</v>
      </c>
      <c r="K1911" s="65" t="s">
        <v>18</v>
      </c>
      <c r="L1911" s="2" t="s">
        <v>1204</v>
      </c>
      <c r="M1911" s="2" t="s">
        <v>19</v>
      </c>
      <c r="N1911" s="2" t="s">
        <v>20</v>
      </c>
    </row>
    <row r="1912" spans="1:14" ht="14.25" customHeight="1" x14ac:dyDescent="0.25">
      <c r="A1912" s="2">
        <v>7043</v>
      </c>
      <c r="B1912" s="70">
        <v>27153</v>
      </c>
      <c r="C1912" s="4" t="s">
        <v>30</v>
      </c>
      <c r="D1912" s="5">
        <v>44183</v>
      </c>
      <c r="E1912" s="2" t="s">
        <v>1204</v>
      </c>
      <c r="F1912" s="69">
        <v>44186</v>
      </c>
      <c r="G1912" s="4" t="s">
        <v>16</v>
      </c>
      <c r="H1912" s="1">
        <v>3</v>
      </c>
      <c r="I1912" s="1">
        <v>2</v>
      </c>
      <c r="J1912" s="33" t="s">
        <v>1597</v>
      </c>
      <c r="K1912" s="65" t="s">
        <v>18</v>
      </c>
      <c r="L1912" s="2" t="s">
        <v>1204</v>
      </c>
      <c r="M1912" s="2" t="s">
        <v>19</v>
      </c>
      <c r="N1912" s="2" t="s">
        <v>20</v>
      </c>
    </row>
    <row r="1913" spans="1:14" ht="14.25" customHeight="1" x14ac:dyDescent="0.25">
      <c r="A1913" s="2">
        <v>7044</v>
      </c>
      <c r="B1913" s="70">
        <v>27154</v>
      </c>
      <c r="C1913" s="4" t="s">
        <v>14</v>
      </c>
      <c r="D1913" s="5">
        <v>44183</v>
      </c>
      <c r="E1913" s="2" t="s">
        <v>1204</v>
      </c>
      <c r="F1913" s="69">
        <v>44186</v>
      </c>
      <c r="G1913" s="4" t="s">
        <v>16</v>
      </c>
      <c r="H1913" s="1">
        <v>3</v>
      </c>
      <c r="I1913" s="1">
        <v>2</v>
      </c>
      <c r="J1913" s="33" t="s">
        <v>1611</v>
      </c>
      <c r="K1913" s="65" t="s">
        <v>18</v>
      </c>
      <c r="L1913" s="2" t="s">
        <v>1204</v>
      </c>
      <c r="M1913" s="2" t="s">
        <v>19</v>
      </c>
      <c r="N1913" s="2" t="s">
        <v>20</v>
      </c>
    </row>
    <row r="1914" spans="1:14" ht="14.25" customHeight="1" x14ac:dyDescent="0.25">
      <c r="A1914" s="2">
        <v>7045</v>
      </c>
      <c r="B1914" s="70">
        <v>27155</v>
      </c>
      <c r="C1914" s="4" t="s">
        <v>21</v>
      </c>
      <c r="D1914" s="5">
        <v>44183</v>
      </c>
      <c r="E1914" s="2" t="s">
        <v>1204</v>
      </c>
      <c r="F1914" s="69">
        <v>44186</v>
      </c>
      <c r="G1914" s="4" t="s">
        <v>16</v>
      </c>
      <c r="H1914" s="1">
        <v>3</v>
      </c>
      <c r="I1914" s="1">
        <v>2</v>
      </c>
      <c r="J1914" s="33" t="s">
        <v>1612</v>
      </c>
      <c r="K1914" s="65" t="s">
        <v>18</v>
      </c>
      <c r="L1914" s="2" t="s">
        <v>1204</v>
      </c>
      <c r="M1914" s="2" t="s">
        <v>19</v>
      </c>
      <c r="N1914" s="2" t="s">
        <v>20</v>
      </c>
    </row>
    <row r="1915" spans="1:14" ht="14.25" customHeight="1" x14ac:dyDescent="0.25">
      <c r="A1915" s="2">
        <v>7046</v>
      </c>
      <c r="B1915" s="70">
        <v>27156</v>
      </c>
      <c r="C1915" s="4" t="s">
        <v>32</v>
      </c>
      <c r="D1915" s="5">
        <v>44184</v>
      </c>
      <c r="E1915" s="2" t="s">
        <v>1204</v>
      </c>
      <c r="F1915" s="69">
        <v>44186</v>
      </c>
      <c r="G1915" s="4" t="s">
        <v>16</v>
      </c>
      <c r="H1915" s="1">
        <v>2</v>
      </c>
      <c r="I1915" s="1">
        <v>1</v>
      </c>
      <c r="J1915" s="33" t="s">
        <v>1613</v>
      </c>
      <c r="K1915" s="65" t="s">
        <v>18</v>
      </c>
      <c r="L1915" s="2" t="s">
        <v>1204</v>
      </c>
      <c r="M1915" s="2" t="s">
        <v>19</v>
      </c>
      <c r="N1915" s="2" t="s">
        <v>20</v>
      </c>
    </row>
    <row r="1916" spans="1:14" ht="14.25" customHeight="1" x14ac:dyDescent="0.25">
      <c r="A1916" s="2">
        <v>7047</v>
      </c>
      <c r="B1916" s="70">
        <v>27157</v>
      </c>
      <c r="C1916" s="4" t="s">
        <v>21</v>
      </c>
      <c r="D1916" s="5">
        <v>44184</v>
      </c>
      <c r="E1916" s="2" t="s">
        <v>1204</v>
      </c>
      <c r="F1916" s="69">
        <v>44186</v>
      </c>
      <c r="G1916" s="4" t="s">
        <v>16</v>
      </c>
      <c r="H1916" s="1">
        <v>2</v>
      </c>
      <c r="I1916" s="1">
        <v>1</v>
      </c>
      <c r="J1916" s="33" t="s">
        <v>1614</v>
      </c>
      <c r="K1916" s="65" t="s">
        <v>18</v>
      </c>
      <c r="L1916" s="2" t="s">
        <v>1204</v>
      </c>
      <c r="M1916" s="2" t="s">
        <v>19</v>
      </c>
      <c r="N1916" s="2" t="s">
        <v>20</v>
      </c>
    </row>
    <row r="1917" spans="1:14" ht="14.25" customHeight="1" x14ac:dyDescent="0.25">
      <c r="A1917" s="2">
        <v>7048</v>
      </c>
      <c r="B1917" s="70">
        <v>27158</v>
      </c>
      <c r="C1917" s="4" t="s">
        <v>21</v>
      </c>
      <c r="D1917" s="5">
        <v>44184</v>
      </c>
      <c r="E1917" s="2" t="s">
        <v>1204</v>
      </c>
      <c r="F1917" s="69">
        <v>44186</v>
      </c>
      <c r="G1917" s="4" t="s">
        <v>16</v>
      </c>
      <c r="H1917" s="1">
        <v>2</v>
      </c>
      <c r="I1917" s="1">
        <v>1</v>
      </c>
      <c r="J1917" s="33" t="s">
        <v>382</v>
      </c>
      <c r="K1917" s="65" t="s">
        <v>18</v>
      </c>
      <c r="L1917" s="2" t="s">
        <v>1204</v>
      </c>
      <c r="M1917" s="2" t="s">
        <v>19</v>
      </c>
      <c r="N1917" s="2" t="s">
        <v>20</v>
      </c>
    </row>
    <row r="1918" spans="1:14" ht="14.25" customHeight="1" x14ac:dyDescent="0.25">
      <c r="A1918" s="2">
        <v>7049</v>
      </c>
      <c r="B1918" s="70">
        <v>27159</v>
      </c>
      <c r="C1918" s="4" t="s">
        <v>32</v>
      </c>
      <c r="D1918" s="5">
        <v>44184</v>
      </c>
      <c r="E1918" s="2" t="s">
        <v>1204</v>
      </c>
      <c r="F1918" s="69">
        <v>44186</v>
      </c>
      <c r="G1918" s="4" t="s">
        <v>16</v>
      </c>
      <c r="H1918" s="1">
        <v>2</v>
      </c>
      <c r="I1918" s="1">
        <v>1</v>
      </c>
      <c r="J1918" s="33" t="s">
        <v>382</v>
      </c>
      <c r="K1918" s="65" t="s">
        <v>18</v>
      </c>
      <c r="L1918" s="2" t="s">
        <v>1204</v>
      </c>
      <c r="M1918" s="2" t="s">
        <v>19</v>
      </c>
      <c r="N1918" s="2" t="s">
        <v>20</v>
      </c>
    </row>
    <row r="1919" spans="1:14" ht="14.25" customHeight="1" x14ac:dyDescent="0.25">
      <c r="A1919" s="2">
        <v>7050</v>
      </c>
      <c r="B1919" s="70">
        <v>27160</v>
      </c>
      <c r="C1919" s="4" t="s">
        <v>30</v>
      </c>
      <c r="D1919" s="5">
        <v>44185</v>
      </c>
      <c r="E1919" s="2" t="s">
        <v>1204</v>
      </c>
      <c r="F1919" s="69">
        <v>44186</v>
      </c>
      <c r="G1919" s="4" t="s">
        <v>16</v>
      </c>
      <c r="H1919" s="1">
        <v>1</v>
      </c>
      <c r="I1919" s="1">
        <v>1</v>
      </c>
      <c r="J1919" s="33" t="s">
        <v>1615</v>
      </c>
      <c r="K1919" s="65" t="s">
        <v>18</v>
      </c>
      <c r="L1919" s="2" t="s">
        <v>1204</v>
      </c>
      <c r="M1919" s="2" t="s">
        <v>19</v>
      </c>
      <c r="N1919" s="2" t="s">
        <v>20</v>
      </c>
    </row>
    <row r="1920" spans="1:14" ht="14.25" customHeight="1" x14ac:dyDescent="0.25">
      <c r="A1920" s="2">
        <v>7051</v>
      </c>
      <c r="B1920" s="70">
        <v>27161</v>
      </c>
      <c r="C1920" s="4" t="s">
        <v>32</v>
      </c>
      <c r="D1920" s="5">
        <v>44185</v>
      </c>
      <c r="E1920" s="2" t="s">
        <v>1204</v>
      </c>
      <c r="F1920" s="69">
        <v>44186</v>
      </c>
      <c r="G1920" s="4" t="s">
        <v>16</v>
      </c>
      <c r="H1920" s="1">
        <v>1</v>
      </c>
      <c r="I1920" s="1">
        <v>1</v>
      </c>
      <c r="J1920" s="33" t="s">
        <v>1616</v>
      </c>
      <c r="K1920" s="65" t="s">
        <v>18</v>
      </c>
      <c r="L1920" s="2" t="s">
        <v>1204</v>
      </c>
      <c r="M1920" s="2" t="s">
        <v>19</v>
      </c>
      <c r="N1920" s="2" t="s">
        <v>20</v>
      </c>
    </row>
    <row r="1921" spans="1:14" ht="14.25" customHeight="1" x14ac:dyDescent="0.25">
      <c r="A1921" s="2">
        <v>7052</v>
      </c>
      <c r="B1921" s="70">
        <v>27162</v>
      </c>
      <c r="C1921" s="4" t="s">
        <v>21</v>
      </c>
      <c r="D1921" s="5">
        <v>44185</v>
      </c>
      <c r="E1921" s="2" t="s">
        <v>1204</v>
      </c>
      <c r="F1921" s="69">
        <v>44186</v>
      </c>
      <c r="G1921" s="4" t="s">
        <v>16</v>
      </c>
      <c r="H1921" s="1">
        <v>1</v>
      </c>
      <c r="I1921" s="1">
        <v>1</v>
      </c>
      <c r="J1921" s="33" t="s">
        <v>112</v>
      </c>
      <c r="K1921" s="65" t="s">
        <v>18</v>
      </c>
      <c r="L1921" s="2" t="s">
        <v>1204</v>
      </c>
      <c r="M1921" s="2" t="s">
        <v>19</v>
      </c>
      <c r="N1921" s="2" t="s">
        <v>20</v>
      </c>
    </row>
    <row r="1922" spans="1:14" ht="14.25" customHeight="1" x14ac:dyDescent="0.25">
      <c r="A1922" s="2">
        <v>7053</v>
      </c>
      <c r="B1922" s="70">
        <v>27163</v>
      </c>
      <c r="C1922" s="4" t="s">
        <v>30</v>
      </c>
      <c r="D1922" s="5">
        <v>44185</v>
      </c>
      <c r="E1922" s="2" t="s">
        <v>1204</v>
      </c>
      <c r="F1922" s="69">
        <v>44186</v>
      </c>
      <c r="G1922" s="4" t="s">
        <v>16</v>
      </c>
      <c r="H1922" s="1">
        <v>1</v>
      </c>
      <c r="I1922" s="1">
        <v>1</v>
      </c>
      <c r="J1922" s="33" t="s">
        <v>1617</v>
      </c>
      <c r="K1922" s="65" t="s">
        <v>18</v>
      </c>
      <c r="L1922" s="2" t="s">
        <v>1204</v>
      </c>
      <c r="M1922" s="2" t="s">
        <v>19</v>
      </c>
      <c r="N1922" s="2" t="s">
        <v>20</v>
      </c>
    </row>
    <row r="1923" spans="1:14" ht="14.25" customHeight="1" x14ac:dyDescent="0.25">
      <c r="A1923" s="2">
        <v>7054</v>
      </c>
      <c r="B1923" s="70">
        <v>27164</v>
      </c>
      <c r="C1923" s="4" t="s">
        <v>14</v>
      </c>
      <c r="D1923" s="5">
        <v>44186</v>
      </c>
      <c r="E1923" s="2" t="s">
        <v>1204</v>
      </c>
      <c r="F1923" s="69">
        <v>44186</v>
      </c>
      <c r="G1923" s="4" t="s">
        <v>16</v>
      </c>
      <c r="H1923" s="1">
        <v>0</v>
      </c>
      <c r="I1923" s="1">
        <v>1</v>
      </c>
      <c r="J1923" s="33" t="s">
        <v>1618</v>
      </c>
      <c r="K1923" s="65" t="s">
        <v>18</v>
      </c>
      <c r="L1923" s="2" t="s">
        <v>1204</v>
      </c>
      <c r="M1923" s="2" t="s">
        <v>19</v>
      </c>
      <c r="N1923" s="2" t="s">
        <v>20</v>
      </c>
    </row>
    <row r="1924" spans="1:14" ht="14.25" customHeight="1" x14ac:dyDescent="0.25">
      <c r="A1924" s="2">
        <v>7055</v>
      </c>
      <c r="B1924" s="70">
        <v>27165</v>
      </c>
      <c r="C1924" s="4" t="s">
        <v>32</v>
      </c>
      <c r="D1924" s="5">
        <v>44186</v>
      </c>
      <c r="E1924" s="2" t="s">
        <v>1204</v>
      </c>
      <c r="F1924" s="69">
        <v>44186</v>
      </c>
      <c r="G1924" s="4" t="s">
        <v>16</v>
      </c>
      <c r="H1924" s="1">
        <v>0</v>
      </c>
      <c r="I1924" s="1">
        <v>1</v>
      </c>
      <c r="J1924" s="33" t="s">
        <v>1619</v>
      </c>
      <c r="K1924" s="65" t="s">
        <v>18</v>
      </c>
      <c r="L1924" s="2" t="s">
        <v>1204</v>
      </c>
      <c r="M1924" s="2" t="s">
        <v>19</v>
      </c>
      <c r="N1924" s="2" t="s">
        <v>20</v>
      </c>
    </row>
    <row r="1925" spans="1:14" ht="14.25" customHeight="1" x14ac:dyDescent="0.25">
      <c r="A1925" s="2">
        <v>7056</v>
      </c>
      <c r="B1925" s="70">
        <v>27166</v>
      </c>
      <c r="C1925" s="4" t="s">
        <v>21</v>
      </c>
      <c r="D1925" s="5">
        <v>44186</v>
      </c>
      <c r="E1925" s="2" t="s">
        <v>1204</v>
      </c>
      <c r="F1925" s="2" t="s">
        <v>34</v>
      </c>
      <c r="G1925" s="4" t="s">
        <v>34</v>
      </c>
      <c r="H1925" s="1" t="s">
        <v>35</v>
      </c>
      <c r="I1925" s="1" t="s">
        <v>35</v>
      </c>
      <c r="J1925" s="33" t="s">
        <v>1620</v>
      </c>
      <c r="K1925" s="65" t="s">
        <v>37</v>
      </c>
      <c r="L1925" s="4" t="s">
        <v>34</v>
      </c>
      <c r="M1925" s="2" t="s">
        <v>38</v>
      </c>
      <c r="N1925" s="2" t="s">
        <v>34</v>
      </c>
    </row>
    <row r="1926" spans="1:14" ht="14.25" customHeight="1" x14ac:dyDescent="0.25">
      <c r="A1926" s="2">
        <v>7057</v>
      </c>
      <c r="B1926" s="70">
        <v>27167</v>
      </c>
      <c r="C1926" s="4" t="s">
        <v>32</v>
      </c>
      <c r="D1926" s="5">
        <v>44186</v>
      </c>
      <c r="E1926" s="2" t="s">
        <v>1204</v>
      </c>
      <c r="F1926" s="69">
        <v>44186</v>
      </c>
      <c r="G1926" s="4" t="s">
        <v>16</v>
      </c>
      <c r="H1926" s="1">
        <v>0</v>
      </c>
      <c r="I1926" s="1">
        <v>1</v>
      </c>
      <c r="J1926" s="33" t="s">
        <v>1621</v>
      </c>
      <c r="K1926" s="65" t="s">
        <v>18</v>
      </c>
      <c r="L1926" s="2" t="s">
        <v>1204</v>
      </c>
      <c r="M1926" s="2" t="s">
        <v>19</v>
      </c>
      <c r="N1926" s="2" t="s">
        <v>20</v>
      </c>
    </row>
    <row r="1927" spans="1:14" ht="14.25" customHeight="1" x14ac:dyDescent="0.25">
      <c r="A1927" s="2">
        <v>7058</v>
      </c>
      <c r="B1927" s="70">
        <v>27168</v>
      </c>
      <c r="C1927" s="4" t="s">
        <v>32</v>
      </c>
      <c r="D1927" s="5">
        <v>44186</v>
      </c>
      <c r="E1927" s="2" t="s">
        <v>1204</v>
      </c>
      <c r="F1927" s="69">
        <v>44186</v>
      </c>
      <c r="G1927" s="4" t="s">
        <v>16</v>
      </c>
      <c r="H1927" s="1">
        <v>0</v>
      </c>
      <c r="I1927" s="1">
        <v>1</v>
      </c>
      <c r="J1927" s="33" t="s">
        <v>1622</v>
      </c>
      <c r="K1927" s="65" t="s">
        <v>18</v>
      </c>
      <c r="L1927" s="2" t="s">
        <v>1204</v>
      </c>
      <c r="M1927" s="2" t="s">
        <v>19</v>
      </c>
      <c r="N1927" s="2" t="s">
        <v>20</v>
      </c>
    </row>
    <row r="1928" spans="1:14" ht="14.25" customHeight="1" x14ac:dyDescent="0.25">
      <c r="A1928" s="2">
        <v>7059</v>
      </c>
      <c r="B1928" s="70">
        <v>27169</v>
      </c>
      <c r="C1928" s="4" t="s">
        <v>14</v>
      </c>
      <c r="D1928" s="5">
        <v>44186</v>
      </c>
      <c r="E1928" s="2" t="s">
        <v>1204</v>
      </c>
      <c r="F1928" s="69">
        <v>44186</v>
      </c>
      <c r="G1928" s="4" t="s">
        <v>16</v>
      </c>
      <c r="H1928" s="1">
        <v>0</v>
      </c>
      <c r="I1928" s="1">
        <v>1</v>
      </c>
      <c r="J1928" s="33" t="s">
        <v>1623</v>
      </c>
      <c r="K1928" s="65" t="s">
        <v>18</v>
      </c>
      <c r="L1928" s="2" t="s">
        <v>1204</v>
      </c>
      <c r="M1928" s="2" t="s">
        <v>19</v>
      </c>
      <c r="N1928" s="2" t="s">
        <v>20</v>
      </c>
    </row>
    <row r="1929" spans="1:14" ht="14.25" customHeight="1" x14ac:dyDescent="0.25">
      <c r="A1929" s="2">
        <v>7060</v>
      </c>
      <c r="B1929" s="70">
        <v>27170</v>
      </c>
      <c r="C1929" s="4" t="s">
        <v>14</v>
      </c>
      <c r="D1929" s="5">
        <v>44186</v>
      </c>
      <c r="E1929" s="2" t="s">
        <v>1204</v>
      </c>
      <c r="F1929" s="69">
        <v>44187</v>
      </c>
      <c r="G1929" s="4" t="s">
        <v>16</v>
      </c>
      <c r="H1929" s="1">
        <v>1</v>
      </c>
      <c r="I1929" s="1">
        <v>2</v>
      </c>
      <c r="J1929" s="33" t="s">
        <v>1593</v>
      </c>
      <c r="K1929" s="65" t="s">
        <v>18</v>
      </c>
      <c r="L1929" s="2" t="s">
        <v>1204</v>
      </c>
      <c r="M1929" s="2" t="s">
        <v>19</v>
      </c>
      <c r="N1929" s="2" t="s">
        <v>20</v>
      </c>
    </row>
    <row r="1930" spans="1:14" ht="14.25" customHeight="1" x14ac:dyDescent="0.25">
      <c r="A1930" s="2">
        <v>7061</v>
      </c>
      <c r="B1930" s="70">
        <v>27171</v>
      </c>
      <c r="C1930" s="4" t="s">
        <v>14</v>
      </c>
      <c r="D1930" s="5">
        <v>44186</v>
      </c>
      <c r="E1930" s="2" t="s">
        <v>1204</v>
      </c>
      <c r="F1930" s="69">
        <v>44187</v>
      </c>
      <c r="G1930" s="4" t="s">
        <v>16</v>
      </c>
      <c r="H1930" s="1">
        <v>1</v>
      </c>
      <c r="I1930" s="1">
        <v>2</v>
      </c>
      <c r="J1930" s="33" t="s">
        <v>1624</v>
      </c>
      <c r="K1930" s="65" t="s">
        <v>18</v>
      </c>
      <c r="L1930" s="2" t="s">
        <v>1204</v>
      </c>
      <c r="M1930" s="2" t="s">
        <v>19</v>
      </c>
      <c r="N1930" s="2" t="s">
        <v>20</v>
      </c>
    </row>
    <row r="1931" spans="1:14" ht="14.25" customHeight="1" x14ac:dyDescent="0.25">
      <c r="A1931" s="2">
        <v>7062</v>
      </c>
      <c r="B1931" s="70">
        <v>27172</v>
      </c>
      <c r="C1931" s="4" t="s">
        <v>30</v>
      </c>
      <c r="D1931" s="5">
        <v>44186</v>
      </c>
      <c r="E1931" s="2" t="s">
        <v>1204</v>
      </c>
      <c r="F1931" s="69">
        <v>44187</v>
      </c>
      <c r="G1931" s="4" t="s">
        <v>16</v>
      </c>
      <c r="H1931" s="1">
        <v>1</v>
      </c>
      <c r="I1931" s="1">
        <v>2</v>
      </c>
      <c r="J1931" s="33" t="s">
        <v>1625</v>
      </c>
      <c r="K1931" s="65" t="s">
        <v>18</v>
      </c>
      <c r="L1931" s="2" t="s">
        <v>1204</v>
      </c>
      <c r="M1931" s="2" t="s">
        <v>19</v>
      </c>
      <c r="N1931" s="2" t="s">
        <v>20</v>
      </c>
    </row>
    <row r="1932" spans="1:14" ht="14.25" customHeight="1" x14ac:dyDescent="0.25">
      <c r="A1932" s="2">
        <v>7063</v>
      </c>
      <c r="B1932" s="70">
        <v>27173</v>
      </c>
      <c r="C1932" s="4" t="s">
        <v>21</v>
      </c>
      <c r="D1932" s="5">
        <v>44187</v>
      </c>
      <c r="E1932" s="2" t="s">
        <v>1204</v>
      </c>
      <c r="F1932" s="69">
        <v>44187</v>
      </c>
      <c r="G1932" s="4" t="s">
        <v>16</v>
      </c>
      <c r="H1932" s="1">
        <v>0</v>
      </c>
      <c r="I1932" s="1">
        <v>1</v>
      </c>
      <c r="J1932" s="33" t="s">
        <v>1626</v>
      </c>
      <c r="K1932" s="65" t="s">
        <v>18</v>
      </c>
      <c r="L1932" s="2" t="s">
        <v>1204</v>
      </c>
      <c r="M1932" s="2" t="s">
        <v>19</v>
      </c>
      <c r="N1932" s="2" t="s">
        <v>20</v>
      </c>
    </row>
    <row r="1933" spans="1:14" ht="14.25" customHeight="1" x14ac:dyDescent="0.25">
      <c r="A1933" s="2">
        <v>7064</v>
      </c>
      <c r="B1933" s="70">
        <v>27174</v>
      </c>
      <c r="C1933" s="4" t="s">
        <v>21</v>
      </c>
      <c r="D1933" s="5">
        <v>44187</v>
      </c>
      <c r="E1933" s="2" t="s">
        <v>1204</v>
      </c>
      <c r="F1933" s="69">
        <v>44187</v>
      </c>
      <c r="G1933" s="4" t="s">
        <v>16</v>
      </c>
      <c r="H1933" s="1">
        <v>0</v>
      </c>
      <c r="I1933" s="1">
        <v>1</v>
      </c>
      <c r="J1933" s="33" t="s">
        <v>1627</v>
      </c>
      <c r="K1933" s="65" t="s">
        <v>18</v>
      </c>
      <c r="L1933" s="2" t="s">
        <v>1204</v>
      </c>
      <c r="M1933" s="2" t="s">
        <v>19</v>
      </c>
      <c r="N1933" s="2" t="s">
        <v>20</v>
      </c>
    </row>
    <row r="1934" spans="1:14" ht="14.25" customHeight="1" x14ac:dyDescent="0.25">
      <c r="A1934" s="2">
        <v>7065</v>
      </c>
      <c r="B1934" s="70">
        <v>27175</v>
      </c>
      <c r="C1934" s="4" t="s">
        <v>14</v>
      </c>
      <c r="D1934" s="5">
        <v>44187</v>
      </c>
      <c r="E1934" s="2" t="s">
        <v>1204</v>
      </c>
      <c r="F1934" s="69">
        <v>44187</v>
      </c>
      <c r="G1934" s="4" t="s">
        <v>16</v>
      </c>
      <c r="H1934" s="1">
        <v>0</v>
      </c>
      <c r="I1934" s="1">
        <v>1</v>
      </c>
      <c r="J1934" s="33" t="s">
        <v>1628</v>
      </c>
      <c r="K1934" s="65" t="s">
        <v>18</v>
      </c>
      <c r="L1934" s="2" t="s">
        <v>1204</v>
      </c>
      <c r="M1934" s="2" t="s">
        <v>19</v>
      </c>
      <c r="N1934" s="2" t="s">
        <v>20</v>
      </c>
    </row>
    <row r="1935" spans="1:14" ht="14.25" customHeight="1" x14ac:dyDescent="0.25">
      <c r="A1935" s="2">
        <v>7066</v>
      </c>
      <c r="B1935" s="70">
        <v>27176</v>
      </c>
      <c r="C1935" s="4" t="s">
        <v>14</v>
      </c>
      <c r="D1935" s="5">
        <v>44187</v>
      </c>
      <c r="E1935" s="2" t="s">
        <v>1204</v>
      </c>
      <c r="F1935" s="69">
        <v>44187</v>
      </c>
      <c r="G1935" s="4" t="s">
        <v>16</v>
      </c>
      <c r="H1935" s="1">
        <v>0</v>
      </c>
      <c r="I1935" s="1">
        <v>1</v>
      </c>
      <c r="J1935" s="33" t="s">
        <v>1629</v>
      </c>
      <c r="K1935" s="65" t="s">
        <v>18</v>
      </c>
      <c r="L1935" s="2" t="s">
        <v>1204</v>
      </c>
      <c r="M1935" s="2" t="s">
        <v>19</v>
      </c>
      <c r="N1935" s="2" t="s">
        <v>20</v>
      </c>
    </row>
    <row r="1936" spans="1:14" ht="14.25" customHeight="1" x14ac:dyDescent="0.25">
      <c r="A1936" s="2">
        <v>7067</v>
      </c>
      <c r="B1936" s="70">
        <v>27177</v>
      </c>
      <c r="C1936" s="4" t="s">
        <v>32</v>
      </c>
      <c r="D1936" s="5">
        <v>44187</v>
      </c>
      <c r="E1936" s="2" t="s">
        <v>1204</v>
      </c>
      <c r="F1936" s="69">
        <v>44187</v>
      </c>
      <c r="G1936" s="4" t="s">
        <v>16</v>
      </c>
      <c r="H1936" s="1">
        <v>0</v>
      </c>
      <c r="I1936" s="1">
        <v>1</v>
      </c>
      <c r="J1936" s="33" t="s">
        <v>1630</v>
      </c>
      <c r="K1936" s="65" t="s">
        <v>18</v>
      </c>
      <c r="L1936" s="2" t="s">
        <v>1204</v>
      </c>
      <c r="M1936" s="2" t="s">
        <v>19</v>
      </c>
      <c r="N1936" s="2" t="s">
        <v>20</v>
      </c>
    </row>
    <row r="1937" spans="1:14" ht="14.25" customHeight="1" x14ac:dyDescent="0.25">
      <c r="A1937" s="2">
        <v>7068</v>
      </c>
      <c r="B1937" s="70">
        <v>27178</v>
      </c>
      <c r="C1937" s="4" t="s">
        <v>14</v>
      </c>
      <c r="D1937" s="5">
        <v>44187</v>
      </c>
      <c r="E1937" s="2" t="s">
        <v>1204</v>
      </c>
      <c r="F1937" s="69">
        <v>44187</v>
      </c>
      <c r="G1937" s="4" t="s">
        <v>16</v>
      </c>
      <c r="H1937" s="1">
        <v>0</v>
      </c>
      <c r="I1937" s="1">
        <v>1</v>
      </c>
      <c r="J1937" s="33" t="s">
        <v>1631</v>
      </c>
      <c r="K1937" s="65" t="s">
        <v>18</v>
      </c>
      <c r="L1937" s="2" t="s">
        <v>1204</v>
      </c>
      <c r="M1937" s="2" t="s">
        <v>19</v>
      </c>
      <c r="N1937" s="2" t="s">
        <v>20</v>
      </c>
    </row>
    <row r="1938" spans="1:14" ht="14.25" customHeight="1" x14ac:dyDescent="0.25">
      <c r="A1938" s="2">
        <v>7069</v>
      </c>
      <c r="B1938" s="70">
        <v>27179</v>
      </c>
      <c r="C1938" s="4" t="s">
        <v>21</v>
      </c>
      <c r="D1938" s="5">
        <v>44187</v>
      </c>
      <c r="E1938" s="2" t="s">
        <v>1204</v>
      </c>
      <c r="F1938" s="69">
        <v>44189</v>
      </c>
      <c r="G1938" s="4" t="s">
        <v>16</v>
      </c>
      <c r="H1938" s="1">
        <v>2</v>
      </c>
      <c r="I1938" s="1">
        <v>3</v>
      </c>
      <c r="J1938" s="33" t="s">
        <v>846</v>
      </c>
      <c r="K1938" s="65" t="s">
        <v>18</v>
      </c>
      <c r="L1938" s="2" t="s">
        <v>1204</v>
      </c>
      <c r="M1938" s="2" t="s">
        <v>19</v>
      </c>
      <c r="N1938" s="2" t="s">
        <v>20</v>
      </c>
    </row>
    <row r="1939" spans="1:14" ht="14.25" customHeight="1" x14ac:dyDescent="0.25">
      <c r="A1939" s="2">
        <v>7070</v>
      </c>
      <c r="B1939" s="70">
        <v>27180</v>
      </c>
      <c r="C1939" s="4" t="s">
        <v>32</v>
      </c>
      <c r="D1939" s="5">
        <v>44187</v>
      </c>
      <c r="E1939" s="2" t="s">
        <v>1204</v>
      </c>
      <c r="F1939" s="69">
        <v>44188</v>
      </c>
      <c r="G1939" s="4" t="s">
        <v>16</v>
      </c>
      <c r="H1939" s="1">
        <v>1</v>
      </c>
      <c r="I1939" s="1">
        <v>2</v>
      </c>
      <c r="J1939" s="33" t="s">
        <v>1632</v>
      </c>
      <c r="K1939" s="65" t="s">
        <v>18</v>
      </c>
      <c r="L1939" s="2" t="s">
        <v>1204</v>
      </c>
      <c r="M1939" s="2" t="s">
        <v>19</v>
      </c>
      <c r="N1939" s="2" t="s">
        <v>20</v>
      </c>
    </row>
    <row r="1940" spans="1:14" ht="14.25" customHeight="1" x14ac:dyDescent="0.25">
      <c r="A1940" s="2">
        <v>7071</v>
      </c>
      <c r="B1940" s="70">
        <v>27181</v>
      </c>
      <c r="C1940" s="4" t="s">
        <v>14</v>
      </c>
      <c r="D1940" s="5">
        <v>44188</v>
      </c>
      <c r="E1940" s="2" t="s">
        <v>1204</v>
      </c>
      <c r="F1940" s="69">
        <v>44188</v>
      </c>
      <c r="G1940" s="4" t="s">
        <v>16</v>
      </c>
      <c r="H1940" s="1">
        <v>0</v>
      </c>
      <c r="I1940" s="1">
        <v>1</v>
      </c>
      <c r="J1940" s="33" t="s">
        <v>1633</v>
      </c>
      <c r="K1940" s="65" t="s">
        <v>18</v>
      </c>
      <c r="L1940" s="2" t="s">
        <v>1204</v>
      </c>
      <c r="M1940" s="2" t="s">
        <v>19</v>
      </c>
      <c r="N1940" s="2" t="s">
        <v>20</v>
      </c>
    </row>
    <row r="1941" spans="1:14" ht="14.25" customHeight="1" x14ac:dyDescent="0.25">
      <c r="A1941" s="2">
        <v>7072</v>
      </c>
      <c r="B1941" s="70">
        <v>27182</v>
      </c>
      <c r="C1941" s="4" t="s">
        <v>21</v>
      </c>
      <c r="D1941" s="5">
        <v>44188</v>
      </c>
      <c r="E1941" s="2" t="s">
        <v>1204</v>
      </c>
      <c r="F1941" s="2" t="s">
        <v>34</v>
      </c>
      <c r="G1941" s="4" t="s">
        <v>34</v>
      </c>
      <c r="H1941" s="1" t="s">
        <v>35</v>
      </c>
      <c r="I1941" s="1" t="s">
        <v>35</v>
      </c>
      <c r="J1941" s="33" t="s">
        <v>1634</v>
      </c>
      <c r="K1941" s="65" t="s">
        <v>37</v>
      </c>
      <c r="L1941" s="4" t="s">
        <v>34</v>
      </c>
      <c r="M1941" s="2" t="s">
        <v>38</v>
      </c>
      <c r="N1941" s="2" t="s">
        <v>34</v>
      </c>
    </row>
    <row r="1942" spans="1:14" ht="14.25" customHeight="1" x14ac:dyDescent="0.25">
      <c r="A1942" s="2">
        <v>7073</v>
      </c>
      <c r="B1942" s="70">
        <v>27183</v>
      </c>
      <c r="C1942" s="4" t="s">
        <v>21</v>
      </c>
      <c r="D1942" s="5">
        <v>44188</v>
      </c>
      <c r="E1942" s="2" t="s">
        <v>1204</v>
      </c>
      <c r="F1942" s="69">
        <v>44189</v>
      </c>
      <c r="G1942" s="4" t="s">
        <v>16</v>
      </c>
      <c r="H1942" s="1">
        <v>1</v>
      </c>
      <c r="I1942" s="1">
        <v>2</v>
      </c>
      <c r="J1942" s="33" t="s">
        <v>1635</v>
      </c>
      <c r="K1942" s="65" t="s">
        <v>18</v>
      </c>
      <c r="L1942" s="2" t="s">
        <v>1204</v>
      </c>
      <c r="M1942" s="2" t="s">
        <v>19</v>
      </c>
      <c r="N1942" s="2" t="s">
        <v>20</v>
      </c>
    </row>
    <row r="1943" spans="1:14" ht="14.25" customHeight="1" x14ac:dyDescent="0.25">
      <c r="A1943" s="2">
        <v>7074</v>
      </c>
      <c r="B1943" s="70">
        <v>27184</v>
      </c>
      <c r="C1943" s="4" t="s">
        <v>14</v>
      </c>
      <c r="D1943" s="5">
        <v>44188</v>
      </c>
      <c r="E1943" s="2" t="s">
        <v>1204</v>
      </c>
      <c r="F1943" s="69">
        <v>44193</v>
      </c>
      <c r="G1943" s="4" t="s">
        <v>16</v>
      </c>
      <c r="H1943" s="1">
        <v>5</v>
      </c>
      <c r="I1943" s="1">
        <v>4</v>
      </c>
      <c r="J1943" s="33" t="s">
        <v>1635</v>
      </c>
      <c r="K1943" s="65" t="s">
        <v>18</v>
      </c>
      <c r="L1943" s="2" t="s">
        <v>1204</v>
      </c>
      <c r="M1943" s="2" t="s">
        <v>19</v>
      </c>
      <c r="N1943" s="2" t="s">
        <v>20</v>
      </c>
    </row>
    <row r="1944" spans="1:14" ht="14.25" customHeight="1" x14ac:dyDescent="0.25">
      <c r="A1944" s="2">
        <v>7075</v>
      </c>
      <c r="B1944" s="70">
        <v>27185</v>
      </c>
      <c r="C1944" s="4" t="s">
        <v>32</v>
      </c>
      <c r="D1944" s="5">
        <v>44188</v>
      </c>
      <c r="E1944" s="2" t="s">
        <v>1204</v>
      </c>
      <c r="F1944" s="69">
        <v>44193</v>
      </c>
      <c r="G1944" s="4" t="s">
        <v>16</v>
      </c>
      <c r="H1944" s="1">
        <v>5</v>
      </c>
      <c r="I1944" s="1">
        <v>4</v>
      </c>
      <c r="J1944" s="33" t="s">
        <v>1636</v>
      </c>
      <c r="K1944" s="65" t="s">
        <v>18</v>
      </c>
      <c r="L1944" s="2" t="s">
        <v>1204</v>
      </c>
      <c r="M1944" s="2" t="s">
        <v>19</v>
      </c>
      <c r="N1944" s="2" t="s">
        <v>20</v>
      </c>
    </row>
    <row r="1945" spans="1:14" ht="14.25" customHeight="1" x14ac:dyDescent="0.25">
      <c r="A1945" s="2">
        <v>7076</v>
      </c>
      <c r="B1945" s="70">
        <v>27186</v>
      </c>
      <c r="C1945" s="4" t="s">
        <v>14</v>
      </c>
      <c r="D1945" s="5">
        <v>44188</v>
      </c>
      <c r="E1945" s="2" t="s">
        <v>1204</v>
      </c>
      <c r="F1945" s="69">
        <v>44193</v>
      </c>
      <c r="G1945" s="4" t="s">
        <v>16</v>
      </c>
      <c r="H1945" s="1">
        <v>5</v>
      </c>
      <c r="I1945" s="1">
        <v>4</v>
      </c>
      <c r="J1945" s="33" t="s">
        <v>1637</v>
      </c>
      <c r="K1945" s="65" t="s">
        <v>18</v>
      </c>
      <c r="L1945" s="2" t="s">
        <v>1204</v>
      </c>
      <c r="M1945" s="2" t="s">
        <v>19</v>
      </c>
      <c r="N1945" s="2" t="s">
        <v>20</v>
      </c>
    </row>
    <row r="1946" spans="1:14" ht="14.25" customHeight="1" x14ac:dyDescent="0.25">
      <c r="A1946" s="2">
        <v>7077</v>
      </c>
      <c r="B1946" s="70">
        <v>27187</v>
      </c>
      <c r="C1946" s="4" t="s">
        <v>14</v>
      </c>
      <c r="D1946" s="5">
        <v>44188</v>
      </c>
      <c r="E1946" s="2" t="s">
        <v>1204</v>
      </c>
      <c r="F1946" s="69">
        <v>44193</v>
      </c>
      <c r="G1946" s="4" t="s">
        <v>16</v>
      </c>
      <c r="H1946" s="1">
        <v>5</v>
      </c>
      <c r="I1946" s="1">
        <v>4</v>
      </c>
      <c r="J1946" s="33" t="s">
        <v>771</v>
      </c>
      <c r="K1946" s="65" t="s">
        <v>18</v>
      </c>
      <c r="L1946" s="2" t="s">
        <v>1204</v>
      </c>
      <c r="M1946" s="2" t="s">
        <v>19</v>
      </c>
      <c r="N1946" s="2" t="s">
        <v>20</v>
      </c>
    </row>
    <row r="1947" spans="1:14" ht="14.25" customHeight="1" x14ac:dyDescent="0.25">
      <c r="A1947" s="2">
        <v>7078</v>
      </c>
      <c r="B1947" s="70">
        <v>27188</v>
      </c>
      <c r="C1947" s="4" t="s">
        <v>21</v>
      </c>
      <c r="D1947" s="5">
        <v>44188</v>
      </c>
      <c r="E1947" s="2" t="s">
        <v>1204</v>
      </c>
      <c r="F1947" s="69">
        <v>44189</v>
      </c>
      <c r="G1947" s="4" t="s">
        <v>16</v>
      </c>
      <c r="H1947" s="1">
        <v>1</v>
      </c>
      <c r="I1947" s="1">
        <v>2</v>
      </c>
      <c r="J1947" s="33" t="s">
        <v>1638</v>
      </c>
      <c r="K1947" s="65" t="s">
        <v>18</v>
      </c>
      <c r="L1947" s="2" t="s">
        <v>1204</v>
      </c>
      <c r="M1947" s="2" t="s">
        <v>19</v>
      </c>
      <c r="N1947" s="2" t="s">
        <v>20</v>
      </c>
    </row>
    <row r="1948" spans="1:14" ht="14.25" customHeight="1" x14ac:dyDescent="0.25">
      <c r="A1948" s="2">
        <v>7079</v>
      </c>
      <c r="B1948" s="70">
        <v>27189</v>
      </c>
      <c r="C1948" s="4" t="s">
        <v>14</v>
      </c>
      <c r="D1948" s="5">
        <v>44189</v>
      </c>
      <c r="E1948" s="2" t="s">
        <v>1204</v>
      </c>
      <c r="F1948" s="69">
        <v>44193</v>
      </c>
      <c r="G1948" s="4" t="s">
        <v>16</v>
      </c>
      <c r="H1948" s="1">
        <v>4</v>
      </c>
      <c r="I1948" s="1">
        <v>3</v>
      </c>
      <c r="J1948" s="33" t="s">
        <v>1639</v>
      </c>
      <c r="K1948" s="65" t="s">
        <v>18</v>
      </c>
      <c r="L1948" s="2" t="s">
        <v>1204</v>
      </c>
      <c r="M1948" s="2" t="s">
        <v>19</v>
      </c>
      <c r="N1948" s="2" t="s">
        <v>20</v>
      </c>
    </row>
    <row r="1949" spans="1:14" ht="14.25" customHeight="1" x14ac:dyDescent="0.25">
      <c r="A1949" s="2">
        <v>7080</v>
      </c>
      <c r="B1949" s="70">
        <v>27190</v>
      </c>
      <c r="C1949" s="4" t="s">
        <v>14</v>
      </c>
      <c r="D1949" s="5">
        <v>44189</v>
      </c>
      <c r="E1949" s="2" t="s">
        <v>1204</v>
      </c>
      <c r="F1949" s="69">
        <v>44193</v>
      </c>
      <c r="G1949" s="4" t="s">
        <v>16</v>
      </c>
      <c r="H1949" s="1">
        <v>4</v>
      </c>
      <c r="I1949" s="1">
        <v>3</v>
      </c>
      <c r="J1949" s="33" t="s">
        <v>1640</v>
      </c>
      <c r="K1949" s="65" t="s">
        <v>18</v>
      </c>
      <c r="L1949" s="2" t="s">
        <v>1204</v>
      </c>
      <c r="M1949" s="2" t="s">
        <v>19</v>
      </c>
      <c r="N1949" s="2" t="s">
        <v>20</v>
      </c>
    </row>
    <row r="1950" spans="1:14" ht="14.25" customHeight="1" x14ac:dyDescent="0.25">
      <c r="A1950" s="2">
        <v>7081</v>
      </c>
      <c r="B1950" s="70">
        <v>27191</v>
      </c>
      <c r="C1950" s="4" t="s">
        <v>32</v>
      </c>
      <c r="D1950" s="5">
        <v>44189</v>
      </c>
      <c r="E1950" s="2" t="s">
        <v>1204</v>
      </c>
      <c r="F1950" s="69">
        <v>44193</v>
      </c>
      <c r="G1950" s="4" t="s">
        <v>16</v>
      </c>
      <c r="H1950" s="1">
        <v>4</v>
      </c>
      <c r="I1950" s="1">
        <v>3</v>
      </c>
      <c r="J1950" s="33" t="s">
        <v>1641</v>
      </c>
      <c r="K1950" s="65" t="s">
        <v>18</v>
      </c>
      <c r="L1950" s="2" t="s">
        <v>1204</v>
      </c>
      <c r="M1950" s="2" t="s">
        <v>19</v>
      </c>
      <c r="N1950" s="2" t="s">
        <v>20</v>
      </c>
    </row>
    <row r="1951" spans="1:14" ht="14.25" customHeight="1" x14ac:dyDescent="0.25">
      <c r="A1951" s="2">
        <v>7082</v>
      </c>
      <c r="B1951" s="70">
        <v>27192</v>
      </c>
      <c r="C1951" s="4" t="s">
        <v>14</v>
      </c>
      <c r="D1951" s="5">
        <v>44189</v>
      </c>
      <c r="E1951" s="2" t="s">
        <v>1204</v>
      </c>
      <c r="F1951" s="69">
        <v>44193</v>
      </c>
      <c r="G1951" s="4" t="s">
        <v>16</v>
      </c>
      <c r="H1951" s="1">
        <v>4</v>
      </c>
      <c r="I1951" s="1">
        <v>3</v>
      </c>
      <c r="J1951" s="33" t="s">
        <v>1642</v>
      </c>
      <c r="K1951" s="65" t="s">
        <v>18</v>
      </c>
      <c r="L1951" s="2" t="s">
        <v>1204</v>
      </c>
      <c r="M1951" s="2" t="s">
        <v>19</v>
      </c>
      <c r="N1951" s="2" t="s">
        <v>20</v>
      </c>
    </row>
    <row r="1952" spans="1:14" ht="14.25" customHeight="1" x14ac:dyDescent="0.25">
      <c r="A1952" s="2">
        <v>7083</v>
      </c>
      <c r="B1952" s="70">
        <v>27193</v>
      </c>
      <c r="C1952" s="4" t="s">
        <v>32</v>
      </c>
      <c r="D1952" s="5">
        <v>44190</v>
      </c>
      <c r="E1952" s="2" t="s">
        <v>1204</v>
      </c>
      <c r="F1952" s="69">
        <v>44193</v>
      </c>
      <c r="G1952" s="4" t="s">
        <v>16</v>
      </c>
      <c r="H1952" s="1">
        <v>3</v>
      </c>
      <c r="I1952" s="1">
        <v>2</v>
      </c>
      <c r="J1952" s="33" t="s">
        <v>1643</v>
      </c>
      <c r="K1952" s="65" t="s">
        <v>18</v>
      </c>
      <c r="L1952" s="2" t="s">
        <v>1204</v>
      </c>
      <c r="M1952" s="2" t="s">
        <v>19</v>
      </c>
      <c r="N1952" s="2" t="s">
        <v>20</v>
      </c>
    </row>
    <row r="1953" spans="1:14" ht="14.25" customHeight="1" x14ac:dyDescent="0.25">
      <c r="A1953" s="2">
        <v>7084</v>
      </c>
      <c r="B1953" s="70">
        <v>27194</v>
      </c>
      <c r="C1953" s="4" t="s">
        <v>21</v>
      </c>
      <c r="D1953" s="5">
        <v>44190</v>
      </c>
      <c r="E1953" s="2" t="s">
        <v>1204</v>
      </c>
      <c r="F1953" s="69">
        <v>44193</v>
      </c>
      <c r="G1953" s="4" t="s">
        <v>16</v>
      </c>
      <c r="H1953" s="1">
        <v>3</v>
      </c>
      <c r="I1953" s="1">
        <v>2</v>
      </c>
      <c r="J1953" s="33" t="s">
        <v>112</v>
      </c>
      <c r="K1953" s="65" t="s">
        <v>18</v>
      </c>
      <c r="L1953" s="2" t="s">
        <v>1204</v>
      </c>
      <c r="M1953" s="2" t="s">
        <v>19</v>
      </c>
      <c r="N1953" s="2" t="s">
        <v>20</v>
      </c>
    </row>
    <row r="1954" spans="1:14" ht="14.25" customHeight="1" x14ac:dyDescent="0.25">
      <c r="A1954" s="2">
        <v>7085</v>
      </c>
      <c r="B1954" s="70">
        <v>27195</v>
      </c>
      <c r="C1954" s="4" t="s">
        <v>14</v>
      </c>
      <c r="D1954" s="5">
        <v>44191</v>
      </c>
      <c r="E1954" s="2" t="s">
        <v>1204</v>
      </c>
      <c r="F1954" s="69">
        <v>44193</v>
      </c>
      <c r="G1954" s="4" t="s">
        <v>16</v>
      </c>
      <c r="H1954" s="1">
        <v>2</v>
      </c>
      <c r="I1954" s="1">
        <v>1</v>
      </c>
      <c r="J1954" s="33" t="s">
        <v>1644</v>
      </c>
      <c r="K1954" s="65" t="s">
        <v>18</v>
      </c>
      <c r="L1954" s="2" t="s">
        <v>1204</v>
      </c>
      <c r="M1954" s="2" t="s">
        <v>19</v>
      </c>
      <c r="N1954" s="2" t="s">
        <v>20</v>
      </c>
    </row>
    <row r="1955" spans="1:14" ht="14.25" customHeight="1" x14ac:dyDescent="0.25">
      <c r="A1955" s="2">
        <v>7086</v>
      </c>
      <c r="B1955" s="70">
        <v>27196</v>
      </c>
      <c r="C1955" s="4" t="s">
        <v>21</v>
      </c>
      <c r="D1955" s="5">
        <v>44191</v>
      </c>
      <c r="E1955" s="2" t="s">
        <v>1204</v>
      </c>
      <c r="F1955" s="69">
        <v>44193</v>
      </c>
      <c r="G1955" s="4" t="s">
        <v>16</v>
      </c>
      <c r="H1955" s="1">
        <v>2</v>
      </c>
      <c r="I1955" s="1">
        <v>1</v>
      </c>
      <c r="J1955" s="33" t="s">
        <v>1645</v>
      </c>
      <c r="K1955" s="65" t="s">
        <v>18</v>
      </c>
      <c r="L1955" s="2" t="s">
        <v>1204</v>
      </c>
      <c r="M1955" s="2" t="s">
        <v>19</v>
      </c>
      <c r="N1955" s="2" t="s">
        <v>20</v>
      </c>
    </row>
    <row r="1956" spans="1:14" ht="14.25" customHeight="1" x14ac:dyDescent="0.25">
      <c r="A1956" s="2">
        <v>7087</v>
      </c>
      <c r="B1956" s="70">
        <v>27197</v>
      </c>
      <c r="C1956" s="4" t="s">
        <v>21</v>
      </c>
      <c r="D1956" s="5">
        <v>44192</v>
      </c>
      <c r="E1956" s="2" t="s">
        <v>1204</v>
      </c>
      <c r="F1956" s="69">
        <v>44193</v>
      </c>
      <c r="G1956" s="4" t="s">
        <v>16</v>
      </c>
      <c r="H1956" s="1">
        <v>1</v>
      </c>
      <c r="I1956" s="1">
        <v>1</v>
      </c>
      <c r="J1956" s="33" t="s">
        <v>1646</v>
      </c>
      <c r="K1956" s="65" t="s">
        <v>18</v>
      </c>
      <c r="L1956" s="2" t="s">
        <v>1204</v>
      </c>
      <c r="M1956" s="2" t="s">
        <v>19</v>
      </c>
      <c r="N1956" s="2" t="s">
        <v>20</v>
      </c>
    </row>
    <row r="1957" spans="1:14" ht="14.25" customHeight="1" x14ac:dyDescent="0.25">
      <c r="A1957" s="2">
        <v>7088</v>
      </c>
      <c r="B1957" s="70">
        <v>27198</v>
      </c>
      <c r="C1957" s="4" t="s">
        <v>14</v>
      </c>
      <c r="D1957" s="5">
        <v>44192</v>
      </c>
      <c r="E1957" s="2" t="s">
        <v>1204</v>
      </c>
      <c r="F1957" s="69">
        <v>44193</v>
      </c>
      <c r="G1957" s="4" t="s">
        <v>16</v>
      </c>
      <c r="H1957" s="1">
        <v>1</v>
      </c>
      <c r="I1957" s="1">
        <v>1</v>
      </c>
      <c r="J1957" s="33" t="s">
        <v>1647</v>
      </c>
      <c r="K1957" s="65" t="s">
        <v>18</v>
      </c>
      <c r="L1957" s="2" t="s">
        <v>1204</v>
      </c>
      <c r="M1957" s="2" t="s">
        <v>19</v>
      </c>
      <c r="N1957" s="2" t="s">
        <v>20</v>
      </c>
    </row>
    <row r="1958" spans="1:14" ht="14.25" customHeight="1" x14ac:dyDescent="0.25">
      <c r="A1958" s="2">
        <v>7089</v>
      </c>
      <c r="B1958" s="70">
        <v>27199</v>
      </c>
      <c r="C1958" s="4" t="s">
        <v>32</v>
      </c>
      <c r="D1958" s="5">
        <v>44193</v>
      </c>
      <c r="E1958" s="2" t="s">
        <v>1204</v>
      </c>
      <c r="F1958" s="69">
        <v>44193</v>
      </c>
      <c r="G1958" s="4" t="s">
        <v>16</v>
      </c>
      <c r="H1958" s="1">
        <v>0</v>
      </c>
      <c r="I1958" s="1">
        <v>1</v>
      </c>
      <c r="J1958" s="33" t="s">
        <v>1648</v>
      </c>
      <c r="K1958" s="65" t="s">
        <v>18</v>
      </c>
      <c r="L1958" s="2" t="s">
        <v>1204</v>
      </c>
      <c r="M1958" s="2" t="s">
        <v>19</v>
      </c>
      <c r="N1958" s="2" t="s">
        <v>20</v>
      </c>
    </row>
    <row r="1959" spans="1:14" ht="14.25" customHeight="1" x14ac:dyDescent="0.25">
      <c r="A1959" s="2">
        <v>7090</v>
      </c>
      <c r="B1959" s="70">
        <v>27200</v>
      </c>
      <c r="C1959" s="4" t="s">
        <v>21</v>
      </c>
      <c r="D1959" s="5">
        <v>44193</v>
      </c>
      <c r="E1959" s="2" t="s">
        <v>1204</v>
      </c>
      <c r="F1959" s="69">
        <v>44193</v>
      </c>
      <c r="G1959" s="4" t="s">
        <v>16</v>
      </c>
      <c r="H1959" s="1">
        <v>0</v>
      </c>
      <c r="I1959" s="1">
        <v>1</v>
      </c>
      <c r="J1959" s="33" t="s">
        <v>1649</v>
      </c>
      <c r="K1959" s="65" t="s">
        <v>18</v>
      </c>
      <c r="L1959" s="2" t="s">
        <v>1204</v>
      </c>
      <c r="M1959" s="2" t="s">
        <v>19</v>
      </c>
      <c r="N1959" s="2" t="s">
        <v>20</v>
      </c>
    </row>
    <row r="1960" spans="1:14" ht="14.25" customHeight="1" x14ac:dyDescent="0.25">
      <c r="A1960" s="2">
        <v>7091</v>
      </c>
      <c r="B1960" s="70">
        <v>27201</v>
      </c>
      <c r="C1960" s="4" t="s">
        <v>14</v>
      </c>
      <c r="D1960" s="5">
        <v>44193</v>
      </c>
      <c r="E1960" s="2" t="s">
        <v>1204</v>
      </c>
      <c r="F1960" s="69">
        <v>44194</v>
      </c>
      <c r="G1960" s="4" t="s">
        <v>16</v>
      </c>
      <c r="H1960" s="1">
        <v>1</v>
      </c>
      <c r="I1960" s="1">
        <v>2</v>
      </c>
      <c r="J1960" s="33" t="s">
        <v>1650</v>
      </c>
      <c r="K1960" s="65" t="s">
        <v>18</v>
      </c>
      <c r="L1960" s="2" t="s">
        <v>1204</v>
      </c>
      <c r="M1960" s="2" t="s">
        <v>19</v>
      </c>
      <c r="N1960" s="2" t="s">
        <v>20</v>
      </c>
    </row>
    <row r="1961" spans="1:14" ht="14.25" customHeight="1" x14ac:dyDescent="0.25">
      <c r="A1961" s="2">
        <v>7092</v>
      </c>
      <c r="B1961" s="70">
        <v>27202</v>
      </c>
      <c r="C1961" s="4" t="s">
        <v>14</v>
      </c>
      <c r="D1961" s="5">
        <v>44193</v>
      </c>
      <c r="E1961" s="2" t="s">
        <v>1204</v>
      </c>
      <c r="F1961" s="69">
        <v>44194</v>
      </c>
      <c r="G1961" s="4" t="s">
        <v>16</v>
      </c>
      <c r="H1961" s="1">
        <v>1</v>
      </c>
      <c r="I1961" s="1">
        <v>2</v>
      </c>
      <c r="J1961" s="33" t="s">
        <v>1651</v>
      </c>
      <c r="K1961" s="65" t="s">
        <v>18</v>
      </c>
      <c r="L1961" s="2" t="s">
        <v>1204</v>
      </c>
      <c r="M1961" s="2" t="s">
        <v>19</v>
      </c>
      <c r="N1961" s="2" t="s">
        <v>20</v>
      </c>
    </row>
    <row r="1962" spans="1:14" ht="14.25" customHeight="1" x14ac:dyDescent="0.25">
      <c r="A1962" s="2">
        <v>7093</v>
      </c>
      <c r="B1962" s="70">
        <v>27203</v>
      </c>
      <c r="C1962" s="4" t="s">
        <v>14</v>
      </c>
      <c r="D1962" s="5">
        <v>44193</v>
      </c>
      <c r="E1962" s="2" t="s">
        <v>1204</v>
      </c>
      <c r="F1962" s="69">
        <v>44194</v>
      </c>
      <c r="G1962" s="4" t="s">
        <v>16</v>
      </c>
      <c r="H1962" s="1">
        <v>1</v>
      </c>
      <c r="I1962" s="1">
        <v>2</v>
      </c>
      <c r="J1962" s="33" t="s">
        <v>1652</v>
      </c>
      <c r="K1962" s="65" t="s">
        <v>18</v>
      </c>
      <c r="L1962" s="2" t="s">
        <v>1204</v>
      </c>
      <c r="M1962" s="2" t="s">
        <v>19</v>
      </c>
      <c r="N1962" s="2" t="s">
        <v>20</v>
      </c>
    </row>
    <row r="1963" spans="1:14" ht="14.25" customHeight="1" x14ac:dyDescent="0.25">
      <c r="A1963" s="2">
        <v>7094</v>
      </c>
      <c r="B1963" s="70">
        <v>27204</v>
      </c>
      <c r="C1963" s="4" t="s">
        <v>32</v>
      </c>
      <c r="D1963" s="5">
        <v>44193</v>
      </c>
      <c r="E1963" s="2" t="s">
        <v>1204</v>
      </c>
      <c r="F1963" s="69">
        <v>44194</v>
      </c>
      <c r="G1963" s="4" t="s">
        <v>16</v>
      </c>
      <c r="H1963" s="1">
        <v>1</v>
      </c>
      <c r="I1963" s="1">
        <v>2</v>
      </c>
      <c r="J1963" s="33" t="s">
        <v>1653</v>
      </c>
      <c r="K1963" s="65" t="s">
        <v>18</v>
      </c>
      <c r="L1963" s="2" t="s">
        <v>1204</v>
      </c>
      <c r="M1963" s="2" t="s">
        <v>19</v>
      </c>
      <c r="N1963" s="2" t="s">
        <v>20</v>
      </c>
    </row>
    <row r="1964" spans="1:14" ht="14.25" customHeight="1" x14ac:dyDescent="0.25">
      <c r="A1964" s="2">
        <v>7095</v>
      </c>
      <c r="B1964" s="70">
        <v>27205</v>
      </c>
      <c r="C1964" s="4" t="s">
        <v>32</v>
      </c>
      <c r="D1964" s="5">
        <v>44193</v>
      </c>
      <c r="E1964" s="2" t="s">
        <v>1204</v>
      </c>
      <c r="F1964" s="69">
        <v>44194</v>
      </c>
      <c r="G1964" s="4" t="s">
        <v>16</v>
      </c>
      <c r="H1964" s="1">
        <v>1</v>
      </c>
      <c r="I1964" s="1">
        <v>2</v>
      </c>
      <c r="J1964" s="33" t="s">
        <v>1654</v>
      </c>
      <c r="K1964" s="65" t="s">
        <v>18</v>
      </c>
      <c r="L1964" s="2" t="s">
        <v>1204</v>
      </c>
      <c r="M1964" s="2" t="s">
        <v>19</v>
      </c>
      <c r="N1964" s="2" t="s">
        <v>20</v>
      </c>
    </row>
    <row r="1965" spans="1:14" ht="14.25" customHeight="1" x14ac:dyDescent="0.25">
      <c r="A1965" s="2">
        <v>7096</v>
      </c>
      <c r="B1965" s="70">
        <v>27206</v>
      </c>
      <c r="C1965" s="4" t="s">
        <v>14</v>
      </c>
      <c r="D1965" s="5">
        <v>44193</v>
      </c>
      <c r="E1965" s="2" t="s">
        <v>1204</v>
      </c>
      <c r="F1965" s="69">
        <v>44194</v>
      </c>
      <c r="G1965" s="4" t="s">
        <v>16</v>
      </c>
      <c r="H1965" s="1">
        <v>1</v>
      </c>
      <c r="I1965" s="1">
        <v>2</v>
      </c>
      <c r="J1965" s="33" t="s">
        <v>1655</v>
      </c>
      <c r="K1965" s="65" t="s">
        <v>18</v>
      </c>
      <c r="L1965" s="2" t="s">
        <v>1204</v>
      </c>
      <c r="M1965" s="2" t="s">
        <v>19</v>
      </c>
      <c r="N1965" s="2" t="s">
        <v>20</v>
      </c>
    </row>
    <row r="1966" spans="1:14" ht="14.25" customHeight="1" x14ac:dyDescent="0.25">
      <c r="A1966" s="2">
        <v>7097</v>
      </c>
      <c r="B1966" s="70">
        <v>27207</v>
      </c>
      <c r="C1966" s="4" t="s">
        <v>14</v>
      </c>
      <c r="D1966" s="5">
        <v>44193</v>
      </c>
      <c r="E1966" s="2" t="s">
        <v>1204</v>
      </c>
      <c r="F1966" s="69">
        <v>44194</v>
      </c>
      <c r="G1966" s="4" t="s">
        <v>16</v>
      </c>
      <c r="H1966" s="1">
        <v>1</v>
      </c>
      <c r="I1966" s="1">
        <v>2</v>
      </c>
      <c r="J1966" s="33" t="s">
        <v>1418</v>
      </c>
      <c r="K1966" s="65" t="s">
        <v>18</v>
      </c>
      <c r="L1966" s="2" t="s">
        <v>1204</v>
      </c>
      <c r="M1966" s="2" t="s">
        <v>19</v>
      </c>
      <c r="N1966" s="2" t="s">
        <v>20</v>
      </c>
    </row>
    <row r="1967" spans="1:14" ht="14.25" customHeight="1" x14ac:dyDescent="0.25">
      <c r="A1967" s="2">
        <v>7098</v>
      </c>
      <c r="B1967" s="70">
        <v>27208</v>
      </c>
      <c r="C1967" s="4" t="s">
        <v>21</v>
      </c>
      <c r="D1967" s="5">
        <v>44194</v>
      </c>
      <c r="E1967" s="2" t="s">
        <v>1204</v>
      </c>
      <c r="F1967" s="69">
        <v>44195</v>
      </c>
      <c r="G1967" s="4" t="s">
        <v>16</v>
      </c>
      <c r="H1967" s="1">
        <v>1</v>
      </c>
      <c r="I1967" s="1">
        <v>2</v>
      </c>
      <c r="J1967" s="33" t="s">
        <v>1656</v>
      </c>
      <c r="K1967" s="65" t="s">
        <v>18</v>
      </c>
      <c r="L1967" s="2" t="s">
        <v>1204</v>
      </c>
      <c r="M1967" s="2" t="s">
        <v>19</v>
      </c>
      <c r="N1967" s="2" t="s">
        <v>20</v>
      </c>
    </row>
    <row r="1968" spans="1:14" ht="14.25" customHeight="1" x14ac:dyDescent="0.25">
      <c r="A1968" s="2">
        <v>7099</v>
      </c>
      <c r="B1968" s="70">
        <v>27209</v>
      </c>
      <c r="C1968" s="4" t="s">
        <v>14</v>
      </c>
      <c r="D1968" s="5">
        <v>44194</v>
      </c>
      <c r="E1968" s="2" t="s">
        <v>1204</v>
      </c>
      <c r="F1968" s="69">
        <v>44194</v>
      </c>
      <c r="G1968" s="4" t="s">
        <v>16</v>
      </c>
      <c r="H1968" s="1">
        <v>0</v>
      </c>
      <c r="I1968" s="1">
        <v>1</v>
      </c>
      <c r="J1968" s="33" t="s">
        <v>1656</v>
      </c>
      <c r="K1968" s="65" t="s">
        <v>18</v>
      </c>
      <c r="L1968" s="2" t="s">
        <v>1204</v>
      </c>
      <c r="M1968" s="2" t="s">
        <v>19</v>
      </c>
      <c r="N1968" s="2" t="s">
        <v>20</v>
      </c>
    </row>
    <row r="1969" spans="1:14" ht="14.25" customHeight="1" x14ac:dyDescent="0.25">
      <c r="A1969" s="2">
        <v>7100</v>
      </c>
      <c r="B1969" s="70">
        <v>27210</v>
      </c>
      <c r="C1969" s="4" t="s">
        <v>14</v>
      </c>
      <c r="D1969" s="5">
        <v>44194</v>
      </c>
      <c r="E1969" s="2" t="s">
        <v>1204</v>
      </c>
      <c r="F1969" s="69">
        <v>44194</v>
      </c>
      <c r="G1969" s="4" t="s">
        <v>16</v>
      </c>
      <c r="H1969" s="1">
        <v>0</v>
      </c>
      <c r="I1969" s="1">
        <v>1</v>
      </c>
      <c r="J1969" s="33" t="s">
        <v>1363</v>
      </c>
      <c r="K1969" s="65" t="s">
        <v>18</v>
      </c>
      <c r="L1969" s="2" t="s">
        <v>1204</v>
      </c>
      <c r="M1969" s="2" t="s">
        <v>19</v>
      </c>
      <c r="N1969" s="2" t="s">
        <v>20</v>
      </c>
    </row>
    <row r="1970" spans="1:14" ht="14.25" customHeight="1" x14ac:dyDescent="0.25">
      <c r="A1970" s="2">
        <v>7101</v>
      </c>
      <c r="B1970" s="70">
        <v>27211</v>
      </c>
      <c r="C1970" s="4" t="s">
        <v>14</v>
      </c>
      <c r="D1970" s="5">
        <v>44194</v>
      </c>
      <c r="E1970" s="2" t="s">
        <v>1204</v>
      </c>
      <c r="F1970" s="69">
        <v>44194</v>
      </c>
      <c r="G1970" s="4" t="s">
        <v>16</v>
      </c>
      <c r="H1970" s="1">
        <v>0</v>
      </c>
      <c r="I1970" s="1">
        <v>1</v>
      </c>
      <c r="J1970" s="33" t="s">
        <v>1363</v>
      </c>
      <c r="K1970" s="65" t="s">
        <v>18</v>
      </c>
      <c r="L1970" s="2" t="s">
        <v>1204</v>
      </c>
      <c r="M1970" s="2" t="s">
        <v>19</v>
      </c>
      <c r="N1970" s="2" t="s">
        <v>20</v>
      </c>
    </row>
    <row r="1971" spans="1:14" ht="14.25" customHeight="1" x14ac:dyDescent="0.25">
      <c r="A1971" s="2">
        <v>7102</v>
      </c>
      <c r="B1971" s="70">
        <v>27212</v>
      </c>
      <c r="C1971" s="4" t="s">
        <v>14</v>
      </c>
      <c r="D1971" s="5">
        <v>44194</v>
      </c>
      <c r="E1971" s="2" t="s">
        <v>1204</v>
      </c>
      <c r="F1971" s="69">
        <v>44195</v>
      </c>
      <c r="G1971" s="4" t="s">
        <v>16</v>
      </c>
      <c r="H1971" s="1">
        <v>1</v>
      </c>
      <c r="I1971" s="1">
        <v>2</v>
      </c>
      <c r="J1971" s="33" t="s">
        <v>1657</v>
      </c>
      <c r="K1971" s="65" t="s">
        <v>18</v>
      </c>
      <c r="L1971" s="2" t="s">
        <v>1204</v>
      </c>
      <c r="M1971" s="2" t="s">
        <v>19</v>
      </c>
      <c r="N1971" s="2" t="s">
        <v>20</v>
      </c>
    </row>
    <row r="1972" spans="1:14" ht="14.25" customHeight="1" x14ac:dyDescent="0.25">
      <c r="A1972" s="2">
        <v>7103</v>
      </c>
      <c r="B1972" s="70">
        <v>27213</v>
      </c>
      <c r="C1972" s="4" t="s">
        <v>32</v>
      </c>
      <c r="D1972" s="5">
        <v>44194</v>
      </c>
      <c r="E1972" s="2" t="s">
        <v>1204</v>
      </c>
      <c r="F1972" s="69">
        <v>44195</v>
      </c>
      <c r="G1972" s="4" t="s">
        <v>16</v>
      </c>
      <c r="H1972" s="1">
        <v>1</v>
      </c>
      <c r="I1972" s="1">
        <v>2</v>
      </c>
      <c r="J1972" s="33" t="s">
        <v>1658</v>
      </c>
      <c r="K1972" s="65" t="s">
        <v>18</v>
      </c>
      <c r="L1972" s="2" t="s">
        <v>1204</v>
      </c>
      <c r="M1972" s="2" t="s">
        <v>19</v>
      </c>
      <c r="N1972" s="2" t="s">
        <v>20</v>
      </c>
    </row>
    <row r="1973" spans="1:14" ht="14.25" customHeight="1" x14ac:dyDescent="0.25">
      <c r="A1973" s="2">
        <v>7104</v>
      </c>
      <c r="B1973" s="70">
        <v>27214</v>
      </c>
      <c r="C1973" s="4" t="s">
        <v>14</v>
      </c>
      <c r="D1973" s="5">
        <v>44194</v>
      </c>
      <c r="E1973" s="2" t="s">
        <v>1204</v>
      </c>
      <c r="F1973" s="69">
        <v>44195</v>
      </c>
      <c r="G1973" s="4" t="s">
        <v>16</v>
      </c>
      <c r="H1973" s="1">
        <v>1</v>
      </c>
      <c r="I1973" s="1">
        <v>2</v>
      </c>
      <c r="J1973" s="33" t="s">
        <v>89</v>
      </c>
      <c r="K1973" s="65" t="s">
        <v>18</v>
      </c>
      <c r="L1973" s="2" t="s">
        <v>1204</v>
      </c>
      <c r="M1973" s="2" t="s">
        <v>19</v>
      </c>
      <c r="N1973" s="2" t="s">
        <v>20</v>
      </c>
    </row>
    <row r="1974" spans="1:14" ht="14.25" customHeight="1" x14ac:dyDescent="0.25">
      <c r="A1974" s="2">
        <v>7105</v>
      </c>
      <c r="B1974" s="70">
        <v>27215</v>
      </c>
      <c r="C1974" s="4" t="s">
        <v>14</v>
      </c>
      <c r="D1974" s="5">
        <v>44194</v>
      </c>
      <c r="E1974" s="2" t="s">
        <v>1204</v>
      </c>
      <c r="F1974" s="69">
        <v>44195</v>
      </c>
      <c r="G1974" s="4" t="s">
        <v>16</v>
      </c>
      <c r="H1974" s="1">
        <v>1</v>
      </c>
      <c r="I1974" s="1">
        <v>2</v>
      </c>
      <c r="J1974" s="33" t="s">
        <v>1659</v>
      </c>
      <c r="K1974" s="65" t="s">
        <v>18</v>
      </c>
      <c r="L1974" s="2" t="s">
        <v>1204</v>
      </c>
      <c r="M1974" s="2" t="s">
        <v>19</v>
      </c>
      <c r="N1974" s="2" t="s">
        <v>20</v>
      </c>
    </row>
    <row r="1975" spans="1:14" ht="14.25" customHeight="1" x14ac:dyDescent="0.25">
      <c r="A1975" s="2">
        <v>7106</v>
      </c>
      <c r="B1975" s="70">
        <v>27216</v>
      </c>
      <c r="C1975" s="4" t="s">
        <v>14</v>
      </c>
      <c r="D1975" s="5">
        <v>44194</v>
      </c>
      <c r="E1975" s="2" t="s">
        <v>1204</v>
      </c>
      <c r="F1975" s="69">
        <v>44195</v>
      </c>
      <c r="G1975" s="4" t="s">
        <v>16</v>
      </c>
      <c r="H1975" s="1">
        <v>1</v>
      </c>
      <c r="I1975" s="1">
        <v>2</v>
      </c>
      <c r="J1975" s="33" t="s">
        <v>1660</v>
      </c>
      <c r="K1975" s="65" t="s">
        <v>18</v>
      </c>
      <c r="L1975" s="2" t="s">
        <v>1204</v>
      </c>
      <c r="M1975" s="2" t="s">
        <v>19</v>
      </c>
      <c r="N1975" s="2" t="s">
        <v>20</v>
      </c>
    </row>
    <row r="1976" spans="1:14" ht="14.25" customHeight="1" x14ac:dyDescent="0.25">
      <c r="A1976" s="2">
        <v>7107</v>
      </c>
      <c r="B1976" s="70">
        <v>27217</v>
      </c>
      <c r="C1976" s="4" t="s">
        <v>21</v>
      </c>
      <c r="D1976" s="5">
        <v>44195</v>
      </c>
      <c r="E1976" s="2" t="s">
        <v>1204</v>
      </c>
      <c r="F1976" s="69">
        <v>44195</v>
      </c>
      <c r="G1976" s="4" t="s">
        <v>16</v>
      </c>
      <c r="H1976" s="1">
        <v>0</v>
      </c>
      <c r="I1976" s="1">
        <v>1</v>
      </c>
      <c r="J1976" s="33" t="s">
        <v>1661</v>
      </c>
      <c r="K1976" s="65" t="s">
        <v>18</v>
      </c>
      <c r="L1976" s="2" t="s">
        <v>1204</v>
      </c>
      <c r="M1976" s="2" t="s">
        <v>19</v>
      </c>
      <c r="N1976" s="2" t="s">
        <v>20</v>
      </c>
    </row>
    <row r="1977" spans="1:14" ht="14.25" customHeight="1" x14ac:dyDescent="0.25">
      <c r="A1977" s="2">
        <v>7108</v>
      </c>
      <c r="B1977" s="70">
        <v>27218</v>
      </c>
      <c r="C1977" s="4" t="s">
        <v>14</v>
      </c>
      <c r="D1977" s="5">
        <v>44195</v>
      </c>
      <c r="E1977" s="2" t="s">
        <v>1204</v>
      </c>
      <c r="F1977" s="69">
        <v>44195</v>
      </c>
      <c r="G1977" s="4" t="s">
        <v>16</v>
      </c>
      <c r="H1977" s="1">
        <v>0</v>
      </c>
      <c r="I1977" s="1">
        <v>1</v>
      </c>
      <c r="J1977" s="33" t="s">
        <v>1662</v>
      </c>
      <c r="K1977" s="65" t="s">
        <v>18</v>
      </c>
      <c r="L1977" s="2" t="s">
        <v>1204</v>
      </c>
      <c r="M1977" s="2" t="s">
        <v>19</v>
      </c>
      <c r="N1977" s="2" t="s">
        <v>20</v>
      </c>
    </row>
    <row r="1978" spans="1:14" ht="14.25" customHeight="1" x14ac:dyDescent="0.25">
      <c r="A1978" s="2">
        <v>7109</v>
      </c>
      <c r="B1978" s="70">
        <v>27219</v>
      </c>
      <c r="C1978" s="4" t="s">
        <v>14</v>
      </c>
      <c r="D1978" s="5">
        <v>44195</v>
      </c>
      <c r="E1978" s="2" t="s">
        <v>1204</v>
      </c>
      <c r="F1978" s="2" t="s">
        <v>34</v>
      </c>
      <c r="G1978" s="4" t="s">
        <v>34</v>
      </c>
      <c r="H1978" s="1" t="s">
        <v>35</v>
      </c>
      <c r="I1978" s="1" t="s">
        <v>35</v>
      </c>
      <c r="J1978" s="33" t="s">
        <v>1663</v>
      </c>
      <c r="K1978" s="65" t="s">
        <v>37</v>
      </c>
      <c r="L1978" s="4" t="s">
        <v>34</v>
      </c>
      <c r="M1978" s="2" t="s">
        <v>38</v>
      </c>
      <c r="N1978" s="2" t="s">
        <v>34</v>
      </c>
    </row>
    <row r="1979" spans="1:14" ht="14.25" customHeight="1" x14ac:dyDescent="0.25">
      <c r="A1979" s="2">
        <v>7110</v>
      </c>
      <c r="B1979" s="70">
        <v>27220</v>
      </c>
      <c r="C1979" s="4" t="s">
        <v>21</v>
      </c>
      <c r="D1979" s="5">
        <v>44195</v>
      </c>
      <c r="E1979" s="2" t="s">
        <v>1204</v>
      </c>
      <c r="F1979" s="69">
        <v>44196</v>
      </c>
      <c r="G1979" s="4" t="s">
        <v>16</v>
      </c>
      <c r="H1979" s="1">
        <v>1</v>
      </c>
      <c r="I1979" s="1">
        <v>2</v>
      </c>
      <c r="J1979" s="33" t="s">
        <v>1663</v>
      </c>
      <c r="K1979" s="65" t="s">
        <v>18</v>
      </c>
      <c r="L1979" s="2" t="s">
        <v>1204</v>
      </c>
      <c r="M1979" s="2" t="s">
        <v>19</v>
      </c>
      <c r="N1979" s="2" t="s">
        <v>20</v>
      </c>
    </row>
    <row r="1980" spans="1:14" ht="14.25" customHeight="1" x14ac:dyDescent="0.25">
      <c r="A1980" s="2">
        <v>7111</v>
      </c>
      <c r="B1980" s="70">
        <v>27221</v>
      </c>
      <c r="C1980" s="4" t="s">
        <v>14</v>
      </c>
      <c r="D1980" s="5">
        <v>44195</v>
      </c>
      <c r="E1980" s="2" t="s">
        <v>1204</v>
      </c>
      <c r="F1980" s="2" t="s">
        <v>34</v>
      </c>
      <c r="G1980" s="4" t="s">
        <v>34</v>
      </c>
      <c r="H1980" s="1" t="s">
        <v>35</v>
      </c>
      <c r="I1980" s="1" t="s">
        <v>35</v>
      </c>
      <c r="J1980" s="33" t="s">
        <v>347</v>
      </c>
      <c r="K1980" s="65" t="s">
        <v>37</v>
      </c>
      <c r="L1980" s="4" t="s">
        <v>34</v>
      </c>
      <c r="M1980" s="2" t="s">
        <v>38</v>
      </c>
      <c r="N1980" s="2" t="s">
        <v>34</v>
      </c>
    </row>
    <row r="1981" spans="1:14" ht="14.25" customHeight="1" x14ac:dyDescent="0.25">
      <c r="A1981" s="2">
        <v>7112</v>
      </c>
      <c r="B1981" s="70">
        <v>27222</v>
      </c>
      <c r="C1981" s="4" t="s">
        <v>30</v>
      </c>
      <c r="D1981" s="5">
        <v>44195</v>
      </c>
      <c r="E1981" s="2" t="s">
        <v>1204</v>
      </c>
      <c r="F1981" s="69">
        <v>44196</v>
      </c>
      <c r="G1981" s="4" t="s">
        <v>16</v>
      </c>
      <c r="H1981" s="1">
        <v>1</v>
      </c>
      <c r="I1981" s="1">
        <v>2</v>
      </c>
      <c r="J1981" s="33" t="s">
        <v>1664</v>
      </c>
      <c r="K1981" s="65" t="s">
        <v>18</v>
      </c>
      <c r="L1981" s="2" t="s">
        <v>1204</v>
      </c>
      <c r="M1981" s="2" t="s">
        <v>19</v>
      </c>
      <c r="N1981" s="2" t="s">
        <v>20</v>
      </c>
    </row>
    <row r="1982" spans="1:14" ht="14.25" customHeight="1" x14ac:dyDescent="0.25">
      <c r="A1982" s="2">
        <v>7113</v>
      </c>
      <c r="B1982" s="70">
        <v>27223</v>
      </c>
      <c r="C1982" s="4" t="s">
        <v>30</v>
      </c>
      <c r="D1982" s="5">
        <v>44195</v>
      </c>
      <c r="E1982" s="2" t="s">
        <v>1204</v>
      </c>
      <c r="F1982" s="69">
        <v>44196</v>
      </c>
      <c r="G1982" s="4" t="s">
        <v>16</v>
      </c>
      <c r="H1982" s="1">
        <v>1</v>
      </c>
      <c r="I1982" s="1">
        <v>2</v>
      </c>
      <c r="J1982" s="33" t="s">
        <v>312</v>
      </c>
      <c r="K1982" s="65" t="s">
        <v>18</v>
      </c>
      <c r="L1982" s="2" t="s">
        <v>1204</v>
      </c>
      <c r="M1982" s="2" t="s">
        <v>19</v>
      </c>
      <c r="N1982" s="2" t="s">
        <v>20</v>
      </c>
    </row>
    <row r="1983" spans="1:14" ht="14.25" customHeight="1" x14ac:dyDescent="0.25">
      <c r="A1983" s="2">
        <v>7114</v>
      </c>
      <c r="B1983" s="70">
        <v>27224</v>
      </c>
      <c r="C1983" s="4" t="s">
        <v>14</v>
      </c>
      <c r="D1983" s="5">
        <v>44196</v>
      </c>
      <c r="E1983" s="2" t="s">
        <v>1204</v>
      </c>
      <c r="F1983" s="2" t="s">
        <v>34</v>
      </c>
      <c r="G1983" s="4" t="s">
        <v>34</v>
      </c>
      <c r="H1983" s="1" t="s">
        <v>35</v>
      </c>
      <c r="I1983" s="1" t="s">
        <v>35</v>
      </c>
      <c r="J1983" s="33" t="s">
        <v>1665</v>
      </c>
      <c r="K1983" s="65" t="s">
        <v>37</v>
      </c>
      <c r="L1983" s="4" t="s">
        <v>34</v>
      </c>
      <c r="M1983" s="2" t="s">
        <v>38</v>
      </c>
      <c r="N1983" s="2" t="s">
        <v>34</v>
      </c>
    </row>
    <row r="1984" spans="1:14" ht="14.25" customHeight="1" x14ac:dyDescent="0.25">
      <c r="A1984" s="2">
        <v>7115</v>
      </c>
      <c r="B1984" s="70">
        <v>27225</v>
      </c>
      <c r="C1984" s="4" t="s">
        <v>21</v>
      </c>
      <c r="D1984" s="5">
        <v>44196</v>
      </c>
      <c r="E1984" s="2" t="s">
        <v>1204</v>
      </c>
      <c r="F1984" s="2" t="s">
        <v>34</v>
      </c>
      <c r="G1984" s="4" t="s">
        <v>34</v>
      </c>
      <c r="H1984" s="1" t="s">
        <v>35</v>
      </c>
      <c r="I1984" s="1" t="s">
        <v>35</v>
      </c>
      <c r="J1984" s="33" t="s">
        <v>1666</v>
      </c>
      <c r="K1984" s="65" t="s">
        <v>37</v>
      </c>
      <c r="L1984" s="4" t="s">
        <v>34</v>
      </c>
      <c r="M1984" s="2" t="s">
        <v>38</v>
      </c>
      <c r="N1984" s="2" t="s">
        <v>34</v>
      </c>
    </row>
  </sheetData>
  <sortState ref="A2:N1984">
    <sortCondition ref="A2:A1984"/>
  </sortState>
  <conditionalFormatting sqref="B1985:B1048576">
    <cfRule type="duplicateValues" dxfId="38" priority="10"/>
  </conditionalFormatting>
  <conditionalFormatting sqref="B2:B318">
    <cfRule type="duplicateValues" dxfId="37" priority="9"/>
  </conditionalFormatting>
  <conditionalFormatting sqref="B319:B519">
    <cfRule type="duplicateValues" dxfId="36" priority="8"/>
  </conditionalFormatting>
  <conditionalFormatting sqref="B520:B710">
    <cfRule type="duplicateValues" dxfId="35" priority="7"/>
  </conditionalFormatting>
  <conditionalFormatting sqref="B711">
    <cfRule type="duplicateValues" dxfId="34" priority="6"/>
  </conditionalFormatting>
  <conditionalFormatting sqref="B712:B807">
    <cfRule type="duplicateValues" dxfId="33" priority="5"/>
  </conditionalFormatting>
  <conditionalFormatting sqref="B808:B1087">
    <cfRule type="duplicateValues" dxfId="32" priority="4"/>
  </conditionalFormatting>
  <conditionalFormatting sqref="B1088:B1235">
    <cfRule type="duplicateValues" dxfId="31" priority="3"/>
  </conditionalFormatting>
  <conditionalFormatting sqref="B1985:B1048576 B2:B1837">
    <cfRule type="duplicateValues" dxfId="30" priority="2"/>
  </conditionalFormatting>
  <conditionalFormatting sqref="B1838:B1984">
    <cfRule type="duplicateValues" dxfId="29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159"/>
  <sheetViews>
    <sheetView showGridLines="0" tabSelected="1" zoomScale="90" zoomScaleNormal="90" workbookViewId="0">
      <selection activeCell="N8" sqref="N8"/>
    </sheetView>
  </sheetViews>
  <sheetFormatPr baseColWidth="10" defaultColWidth="11.42578125" defaultRowHeight="15" x14ac:dyDescent="0.25"/>
  <cols>
    <col min="2" max="2" width="20.28515625" bestFit="1" customWidth="1"/>
    <col min="3" max="3" width="22.42578125" bestFit="1" customWidth="1"/>
    <col min="4" max="4" width="11" bestFit="1" customWidth="1"/>
    <col min="5" max="5" width="10.140625" bestFit="1" customWidth="1"/>
    <col min="6" max="7" width="9.28515625" bestFit="1" customWidth="1"/>
    <col min="8" max="8" width="12.5703125" bestFit="1" customWidth="1"/>
    <col min="9" max="9" width="5.5703125" bestFit="1" customWidth="1"/>
    <col min="10" max="10" width="7.140625" bestFit="1" customWidth="1"/>
    <col min="11" max="11" width="11.42578125" bestFit="1" customWidth="1"/>
    <col min="12" max="12" width="8.28515625" bestFit="1" customWidth="1"/>
    <col min="13" max="13" width="11" bestFit="1" customWidth="1"/>
    <col min="14" max="14" width="10.140625" bestFit="1" customWidth="1"/>
    <col min="15" max="15" width="12.5703125" bestFit="1" customWidth="1"/>
    <col min="16" max="69" width="3.28515625" customWidth="1"/>
    <col min="70" max="97" width="4.42578125" customWidth="1"/>
    <col min="98" max="98" width="11" customWidth="1"/>
    <col min="99" max="99" width="12.5703125" bestFit="1" customWidth="1"/>
  </cols>
  <sheetData>
    <row r="2" spans="2:15" x14ac:dyDescent="0.25">
      <c r="B2" s="82" t="s">
        <v>2217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spans="2:15" x14ac:dyDescent="0.25"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5" spans="2:15" ht="18.75" x14ac:dyDescent="0.3">
      <c r="B5" s="74" t="s">
        <v>1667</v>
      </c>
      <c r="C5" s="74"/>
      <c r="D5" s="74"/>
    </row>
    <row r="7" spans="2:15" x14ac:dyDescent="0.25">
      <c r="C7" t="s">
        <v>1668</v>
      </c>
    </row>
    <row r="8" spans="2:15" x14ac:dyDescent="0.25">
      <c r="B8" s="7" t="s">
        <v>15</v>
      </c>
      <c r="C8" s="34">
        <v>806</v>
      </c>
    </row>
    <row r="9" spans="2:15" x14ac:dyDescent="0.25">
      <c r="B9" s="7" t="s">
        <v>727</v>
      </c>
      <c r="C9" s="34">
        <v>717</v>
      </c>
    </row>
    <row r="10" spans="2:15" x14ac:dyDescent="0.25">
      <c r="B10" s="7" t="s">
        <v>1204</v>
      </c>
      <c r="C10" s="34">
        <v>460</v>
      </c>
    </row>
    <row r="11" spans="2:15" x14ac:dyDescent="0.25">
      <c r="B11" s="7" t="s">
        <v>1669</v>
      </c>
      <c r="C11" s="34">
        <v>1983</v>
      </c>
    </row>
    <row r="24" spans="2:5" ht="18.75" x14ac:dyDescent="0.3">
      <c r="B24" s="74" t="s">
        <v>1670</v>
      </c>
      <c r="C24" s="74"/>
      <c r="D24" s="74"/>
      <c r="E24" s="74"/>
    </row>
    <row r="26" spans="2:5" x14ac:dyDescent="0.25">
      <c r="B26" s="11" t="s">
        <v>11</v>
      </c>
      <c r="C26" s="9" t="s">
        <v>1671</v>
      </c>
    </row>
    <row r="28" spans="2:5" x14ac:dyDescent="0.25">
      <c r="B28" s="11" t="s">
        <v>1672</v>
      </c>
      <c r="C28" s="9"/>
      <c r="D28" s="9"/>
      <c r="E28" s="9"/>
    </row>
    <row r="29" spans="2:5" ht="30" x14ac:dyDescent="0.25">
      <c r="B29" s="9"/>
      <c r="C29" s="9" t="s">
        <v>37</v>
      </c>
      <c r="D29" s="9" t="s">
        <v>18</v>
      </c>
      <c r="E29" s="71" t="s">
        <v>1669</v>
      </c>
    </row>
    <row r="30" spans="2:5" x14ac:dyDescent="0.25">
      <c r="B30" s="9" t="s">
        <v>15</v>
      </c>
      <c r="C30" s="12">
        <v>81</v>
      </c>
      <c r="D30" s="12">
        <v>725</v>
      </c>
      <c r="E30" s="12">
        <v>806</v>
      </c>
    </row>
    <row r="31" spans="2:5" x14ac:dyDescent="0.25">
      <c r="B31" s="9" t="s">
        <v>727</v>
      </c>
      <c r="C31" s="12">
        <v>51</v>
      </c>
      <c r="D31" s="12">
        <v>666</v>
      </c>
      <c r="E31" s="12">
        <v>717</v>
      </c>
    </row>
    <row r="32" spans="2:5" x14ac:dyDescent="0.25">
      <c r="B32" s="9" t="s">
        <v>1204</v>
      </c>
      <c r="C32" s="12">
        <v>30</v>
      </c>
      <c r="D32" s="12">
        <v>430</v>
      </c>
      <c r="E32" s="12">
        <v>460</v>
      </c>
    </row>
    <row r="33" spans="2:6" x14ac:dyDescent="0.25">
      <c r="B33" s="9" t="s">
        <v>1669</v>
      </c>
      <c r="C33" s="12">
        <v>162</v>
      </c>
      <c r="D33" s="12">
        <v>1821</v>
      </c>
      <c r="E33" s="12">
        <v>1983</v>
      </c>
    </row>
    <row r="35" spans="2:6" x14ac:dyDescent="0.25">
      <c r="F35" s="12"/>
    </row>
    <row r="45" spans="2:6" ht="18.75" x14ac:dyDescent="0.3">
      <c r="B45" s="74" t="s">
        <v>1673</v>
      </c>
      <c r="C45" s="74"/>
      <c r="D45" s="74"/>
      <c r="E45" s="74"/>
    </row>
    <row r="47" spans="2:6" x14ac:dyDescent="0.25">
      <c r="B47" s="10" t="s">
        <v>1668</v>
      </c>
    </row>
    <row r="48" spans="2:6" ht="30" x14ac:dyDescent="0.25">
      <c r="C48" s="2" t="s">
        <v>37</v>
      </c>
      <c r="D48" s="2" t="s">
        <v>18</v>
      </c>
      <c r="E48" s="73" t="s">
        <v>1669</v>
      </c>
    </row>
    <row r="49" spans="2:5" x14ac:dyDescent="0.25">
      <c r="B49" s="7" t="s">
        <v>82</v>
      </c>
      <c r="C49" s="34">
        <v>11</v>
      </c>
      <c r="D49" s="34">
        <v>8</v>
      </c>
      <c r="E49" s="34">
        <v>19</v>
      </c>
    </row>
    <row r="50" spans="2:5" x14ac:dyDescent="0.25">
      <c r="B50" s="7" t="s">
        <v>21</v>
      </c>
      <c r="C50" s="34">
        <v>118</v>
      </c>
      <c r="D50" s="34">
        <v>533</v>
      </c>
      <c r="E50" s="34">
        <v>651</v>
      </c>
    </row>
    <row r="51" spans="2:5" x14ac:dyDescent="0.25">
      <c r="B51" s="7" t="s">
        <v>30</v>
      </c>
      <c r="C51" s="34">
        <v>19</v>
      </c>
      <c r="D51" s="34">
        <v>186</v>
      </c>
      <c r="E51" s="34">
        <v>205</v>
      </c>
    </row>
    <row r="52" spans="2:5" x14ac:dyDescent="0.25">
      <c r="B52" s="7" t="s">
        <v>14</v>
      </c>
      <c r="C52" s="34">
        <v>12</v>
      </c>
      <c r="D52" s="34">
        <v>912</v>
      </c>
      <c r="E52" s="34">
        <v>924</v>
      </c>
    </row>
    <row r="53" spans="2:5" x14ac:dyDescent="0.25">
      <c r="B53" s="7" t="s">
        <v>32</v>
      </c>
      <c r="C53" s="34"/>
      <c r="D53" s="34">
        <v>179</v>
      </c>
      <c r="E53" s="34">
        <v>179</v>
      </c>
    </row>
    <row r="54" spans="2:5" x14ac:dyDescent="0.25">
      <c r="B54" s="7" t="s">
        <v>519</v>
      </c>
      <c r="C54" s="34">
        <v>2</v>
      </c>
      <c r="D54" s="34">
        <v>3</v>
      </c>
      <c r="E54" s="34">
        <v>5</v>
      </c>
    </row>
    <row r="55" spans="2:5" x14ac:dyDescent="0.25">
      <c r="B55" s="7" t="s">
        <v>1669</v>
      </c>
      <c r="C55" s="34">
        <v>162</v>
      </c>
      <c r="D55" s="34">
        <v>1821</v>
      </c>
      <c r="E55" s="34">
        <v>1983</v>
      </c>
    </row>
    <row r="57" spans="2:5" x14ac:dyDescent="0.25">
      <c r="B57" s="7"/>
      <c r="C57" s="8"/>
      <c r="D57" s="8"/>
      <c r="E57" s="8"/>
    </row>
    <row r="58" spans="2:5" x14ac:dyDescent="0.25">
      <c r="B58" s="7"/>
      <c r="C58" s="8"/>
      <c r="D58" s="8"/>
      <c r="E58" s="8"/>
    </row>
    <row r="59" spans="2:5" x14ac:dyDescent="0.25">
      <c r="B59" s="7"/>
      <c r="C59" s="8"/>
      <c r="D59" s="8"/>
      <c r="E59" s="8"/>
    </row>
    <row r="60" spans="2:5" x14ac:dyDescent="0.25">
      <c r="C60" s="2" t="s">
        <v>18</v>
      </c>
      <c r="D60" s="2" t="s">
        <v>1674</v>
      </c>
      <c r="E60" s="8"/>
    </row>
    <row r="61" spans="2:5" x14ac:dyDescent="0.25">
      <c r="B61" s="7" t="s">
        <v>82</v>
      </c>
      <c r="C61" s="34">
        <f>+D49</f>
        <v>8</v>
      </c>
      <c r="D61" s="34">
        <f>+C49</f>
        <v>11</v>
      </c>
    </row>
    <row r="62" spans="2:5" x14ac:dyDescent="0.25">
      <c r="C62" s="2" t="s">
        <v>18</v>
      </c>
      <c r="D62" s="2" t="s">
        <v>1674</v>
      </c>
    </row>
    <row r="63" spans="2:5" x14ac:dyDescent="0.25">
      <c r="B63" s="7" t="s">
        <v>21</v>
      </c>
      <c r="C63" s="34">
        <f>+D50</f>
        <v>533</v>
      </c>
      <c r="D63" s="34">
        <f>+C50</f>
        <v>118</v>
      </c>
    </row>
    <row r="64" spans="2:5" x14ac:dyDescent="0.25">
      <c r="C64" s="2" t="s">
        <v>18</v>
      </c>
      <c r="D64" s="2" t="s">
        <v>1674</v>
      </c>
    </row>
    <row r="65" spans="2:4" x14ac:dyDescent="0.25">
      <c r="B65" s="7" t="s">
        <v>30</v>
      </c>
      <c r="C65" s="34">
        <f>+D51</f>
        <v>186</v>
      </c>
      <c r="D65" s="34">
        <f>+C51</f>
        <v>19</v>
      </c>
    </row>
    <row r="66" spans="2:4" x14ac:dyDescent="0.25">
      <c r="C66" s="2" t="s">
        <v>18</v>
      </c>
      <c r="D66" s="2" t="s">
        <v>1674</v>
      </c>
    </row>
    <row r="67" spans="2:4" x14ac:dyDescent="0.25">
      <c r="B67" s="7" t="s">
        <v>14</v>
      </c>
      <c r="C67" s="34">
        <f>+D52</f>
        <v>912</v>
      </c>
      <c r="D67" s="34">
        <f>+C52</f>
        <v>12</v>
      </c>
    </row>
    <row r="68" spans="2:4" x14ac:dyDescent="0.25">
      <c r="B68" s="7"/>
      <c r="C68" s="2" t="s">
        <v>18</v>
      </c>
      <c r="D68" s="2" t="s">
        <v>1674</v>
      </c>
    </row>
    <row r="69" spans="2:4" x14ac:dyDescent="0.25">
      <c r="B69" s="7" t="s">
        <v>32</v>
      </c>
      <c r="C69" s="34">
        <f>+D53</f>
        <v>179</v>
      </c>
      <c r="D69" s="34">
        <f>+C53</f>
        <v>0</v>
      </c>
    </row>
    <row r="70" spans="2:4" x14ac:dyDescent="0.25">
      <c r="B70" s="7"/>
      <c r="C70" s="2" t="s">
        <v>18</v>
      </c>
      <c r="D70" s="2" t="s">
        <v>1674</v>
      </c>
    </row>
    <row r="71" spans="2:4" x14ac:dyDescent="0.25">
      <c r="B71" s="7" t="s">
        <v>519</v>
      </c>
      <c r="C71" s="2">
        <f>+D54</f>
        <v>3</v>
      </c>
      <c r="D71" s="2">
        <f>+C54</f>
        <v>2</v>
      </c>
    </row>
    <row r="72" spans="2:4" x14ac:dyDescent="0.25">
      <c r="B72" s="7"/>
      <c r="C72" s="2"/>
      <c r="D72" s="2"/>
    </row>
    <row r="73" spans="2:4" x14ac:dyDescent="0.25">
      <c r="B73" s="7"/>
      <c r="C73" s="2"/>
      <c r="D73" s="2"/>
    </row>
    <row r="74" spans="2:4" x14ac:dyDescent="0.25">
      <c r="B74" s="7"/>
      <c r="C74" s="2"/>
      <c r="D74" s="2"/>
    </row>
    <row r="75" spans="2:4" x14ac:dyDescent="0.25">
      <c r="B75" s="7"/>
      <c r="C75" s="2"/>
      <c r="D75" s="2"/>
    </row>
    <row r="76" spans="2:4" x14ac:dyDescent="0.25">
      <c r="B76" s="7"/>
      <c r="C76" s="2"/>
      <c r="D76" s="2"/>
    </row>
    <row r="77" spans="2:4" x14ac:dyDescent="0.25">
      <c r="B77" s="7"/>
      <c r="C77" s="2"/>
      <c r="D77" s="2"/>
    </row>
    <row r="78" spans="2:4" x14ac:dyDescent="0.25">
      <c r="B78" s="7"/>
      <c r="C78" s="2"/>
      <c r="D78" s="2"/>
    </row>
    <row r="79" spans="2:4" x14ac:dyDescent="0.25">
      <c r="B79" s="7"/>
      <c r="C79" s="2"/>
      <c r="D79" s="2"/>
    </row>
    <row r="80" spans="2:4" x14ac:dyDescent="0.25">
      <c r="B80" s="7"/>
      <c r="C80" s="2"/>
      <c r="D80" s="2"/>
    </row>
    <row r="83" spans="1:6" ht="21" x14ac:dyDescent="0.35">
      <c r="A83" s="77" t="s">
        <v>1675</v>
      </c>
      <c r="B83" s="78"/>
      <c r="C83" s="78"/>
      <c r="D83" s="78"/>
      <c r="E83" s="78"/>
    </row>
    <row r="85" spans="1:6" x14ac:dyDescent="0.25">
      <c r="B85" s="10" t="s">
        <v>11</v>
      </c>
      <c r="C85" t="s">
        <v>1676</v>
      </c>
    </row>
    <row r="86" spans="1:6" x14ac:dyDescent="0.25">
      <c r="B86" s="10" t="s">
        <v>4</v>
      </c>
      <c r="C86" t="s">
        <v>1671</v>
      </c>
    </row>
    <row r="88" spans="1:6" ht="38.25" x14ac:dyDescent="0.25">
      <c r="B88" s="14" t="s">
        <v>1677</v>
      </c>
      <c r="C88" s="15" t="s">
        <v>1678</v>
      </c>
    </row>
    <row r="89" spans="1:6" s="9" customFormat="1" x14ac:dyDescent="0.25">
      <c r="B89" s="67" t="s">
        <v>82</v>
      </c>
      <c r="C89" s="13">
        <v>6.25</v>
      </c>
      <c r="D89"/>
      <c r="E89"/>
      <c r="F89"/>
    </row>
    <row r="90" spans="1:6" x14ac:dyDescent="0.25">
      <c r="B90" s="67" t="s">
        <v>21</v>
      </c>
      <c r="C90" s="13">
        <v>1.7767354596622889</v>
      </c>
    </row>
    <row r="91" spans="1:6" x14ac:dyDescent="0.25">
      <c r="B91" s="67" t="s">
        <v>30</v>
      </c>
      <c r="C91" s="13">
        <v>1.8010752688172043</v>
      </c>
    </row>
    <row r="92" spans="1:6" x14ac:dyDescent="0.25">
      <c r="B92" s="67" t="s">
        <v>14</v>
      </c>
      <c r="C92" s="13">
        <v>2.8114035087719298</v>
      </c>
    </row>
    <row r="93" spans="1:6" x14ac:dyDescent="0.25">
      <c r="B93" s="67" t="s">
        <v>32</v>
      </c>
      <c r="C93" s="13">
        <v>2.7932960893854748</v>
      </c>
    </row>
    <row r="94" spans="1:6" x14ac:dyDescent="0.25">
      <c r="B94" s="67" t="s">
        <v>519</v>
      </c>
      <c r="C94" s="13">
        <v>4.666666666666667</v>
      </c>
    </row>
    <row r="95" spans="1:6" x14ac:dyDescent="0.25">
      <c r="B95" s="7" t="s">
        <v>1669</v>
      </c>
      <c r="C95" s="13">
        <v>2.4217462932454694</v>
      </c>
    </row>
    <row r="104" spans="1:5" ht="18.75" x14ac:dyDescent="0.3">
      <c r="A104" s="76" t="s">
        <v>1679</v>
      </c>
      <c r="B104" s="74"/>
      <c r="C104" s="74"/>
      <c r="D104" s="74"/>
      <c r="E104" s="74"/>
    </row>
    <row r="106" spans="1:5" x14ac:dyDescent="0.25">
      <c r="B106" s="10" t="s">
        <v>4</v>
      </c>
      <c r="C106" t="s">
        <v>1671</v>
      </c>
    </row>
    <row r="108" spans="1:5" s="6" customFormat="1" ht="45" x14ac:dyDescent="0.25">
      <c r="A108" s="71"/>
      <c r="B108" s="35" t="s">
        <v>1677</v>
      </c>
      <c r="C108" s="73" t="s">
        <v>1680</v>
      </c>
      <c r="D108"/>
      <c r="E108" s="71"/>
    </row>
    <row r="109" spans="1:5" x14ac:dyDescent="0.25">
      <c r="B109" s="7" t="s">
        <v>16</v>
      </c>
      <c r="C109" s="81">
        <v>2.4217462932454694</v>
      </c>
    </row>
    <row r="110" spans="1:5" x14ac:dyDescent="0.25">
      <c r="B110" s="7" t="s">
        <v>1669</v>
      </c>
      <c r="C110" s="81">
        <v>2.4217462932454694</v>
      </c>
    </row>
    <row r="121" spans="2:15" x14ac:dyDescent="0.25">
      <c r="B121" s="10" t="s">
        <v>6</v>
      </c>
      <c r="C121" t="s">
        <v>16</v>
      </c>
    </row>
    <row r="123" spans="2:15" x14ac:dyDescent="0.25">
      <c r="C123" s="10" t="s">
        <v>1681</v>
      </c>
    </row>
    <row r="124" spans="2:15" s="2" customFormat="1" ht="30" x14ac:dyDescent="0.25">
      <c r="B124"/>
      <c r="C124" s="9" t="s">
        <v>15</v>
      </c>
      <c r="D124" s="9" t="s">
        <v>727</v>
      </c>
      <c r="E124" s="9" t="s">
        <v>1204</v>
      </c>
      <c r="F124" s="67" t="s">
        <v>1669</v>
      </c>
      <c r="G124"/>
      <c r="H124"/>
      <c r="I124"/>
      <c r="J124"/>
      <c r="K124"/>
      <c r="L124"/>
      <c r="M124"/>
      <c r="N124"/>
      <c r="O124"/>
    </row>
    <row r="125" spans="2:15" x14ac:dyDescent="0.25">
      <c r="B125" t="s">
        <v>1668</v>
      </c>
      <c r="C125" s="34">
        <v>725</v>
      </c>
      <c r="D125" s="34">
        <v>666</v>
      </c>
      <c r="E125" s="34">
        <v>430</v>
      </c>
      <c r="F125" s="34">
        <v>1821</v>
      </c>
    </row>
    <row r="129" spans="2:15" ht="8.25" customHeight="1" x14ac:dyDescent="0.25"/>
    <row r="134" spans="2:15" ht="18.75" customHeight="1" x14ac:dyDescent="0.3">
      <c r="B134" s="76" t="s">
        <v>1682</v>
      </c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</row>
    <row r="138" spans="2:15" x14ac:dyDescent="0.25">
      <c r="B138" s="10" t="s">
        <v>1668</v>
      </c>
      <c r="C138" s="10" t="s">
        <v>1681</v>
      </c>
    </row>
    <row r="139" spans="2:15" x14ac:dyDescent="0.25">
      <c r="B139" s="10" t="s">
        <v>1677</v>
      </c>
      <c r="C139" s="9" t="s">
        <v>15</v>
      </c>
      <c r="D139" s="9" t="s">
        <v>727</v>
      </c>
      <c r="E139" s="9" t="s">
        <v>1204</v>
      </c>
      <c r="F139" s="9" t="s">
        <v>1683</v>
      </c>
      <c r="G139" s="9" t="s">
        <v>1684</v>
      </c>
      <c r="H139" s="9" t="s">
        <v>1669</v>
      </c>
    </row>
    <row r="140" spans="2:15" x14ac:dyDescent="0.25">
      <c r="B140" s="7" t="s">
        <v>19</v>
      </c>
      <c r="C140" s="12">
        <v>725</v>
      </c>
      <c r="D140" s="12">
        <v>666</v>
      </c>
      <c r="E140" s="12">
        <v>430</v>
      </c>
      <c r="F140" s="12"/>
      <c r="G140" s="12"/>
      <c r="H140" s="12">
        <v>1821</v>
      </c>
    </row>
    <row r="141" spans="2:15" x14ac:dyDescent="0.25">
      <c r="B141" s="7" t="s">
        <v>38</v>
      </c>
      <c r="C141" s="12">
        <v>81</v>
      </c>
      <c r="D141" s="12">
        <v>51</v>
      </c>
      <c r="E141" s="12">
        <v>30</v>
      </c>
      <c r="F141" s="12"/>
      <c r="G141" s="12"/>
      <c r="H141" s="12">
        <v>162</v>
      </c>
    </row>
    <row r="142" spans="2:15" x14ac:dyDescent="0.25">
      <c r="B142" s="7" t="s">
        <v>1669</v>
      </c>
      <c r="C142" s="12">
        <v>806</v>
      </c>
      <c r="D142" s="12">
        <v>717</v>
      </c>
      <c r="E142" s="12">
        <v>460</v>
      </c>
      <c r="F142" s="12"/>
      <c r="G142" s="12"/>
      <c r="H142" s="12">
        <v>1983</v>
      </c>
    </row>
    <row r="144" spans="2:15" ht="15" customHeight="1" x14ac:dyDescent="0.25">
      <c r="B144" s="75" t="s">
        <v>2218</v>
      </c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</row>
    <row r="145" spans="2:15" x14ac:dyDescent="0.25"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</row>
    <row r="149" spans="2:15" ht="18.75" customHeight="1" x14ac:dyDescent="0.3">
      <c r="B149" s="76" t="s">
        <v>1685</v>
      </c>
      <c r="C149" s="76"/>
      <c r="D149" s="76"/>
      <c r="E149" s="76"/>
      <c r="F149" s="76"/>
      <c r="G149" s="76"/>
      <c r="H149" s="76"/>
      <c r="I149" s="76"/>
      <c r="J149" s="76"/>
      <c r="K149" s="76"/>
      <c r="L149" s="76"/>
      <c r="M149" s="76"/>
      <c r="N149" s="76"/>
      <c r="O149" s="76"/>
    </row>
    <row r="152" spans="2:15" x14ac:dyDescent="0.25">
      <c r="B152" s="10" t="s">
        <v>1668</v>
      </c>
      <c r="C152" s="10" t="s">
        <v>1681</v>
      </c>
    </row>
    <row r="153" spans="2:15" x14ac:dyDescent="0.25">
      <c r="B153" s="10" t="s">
        <v>1677</v>
      </c>
      <c r="C153" s="2" t="s">
        <v>15</v>
      </c>
      <c r="D153" s="2" t="s">
        <v>727</v>
      </c>
      <c r="E153" s="2" t="s">
        <v>1204</v>
      </c>
      <c r="F153" s="2" t="s">
        <v>1683</v>
      </c>
      <c r="G153" s="2" t="s">
        <v>1684</v>
      </c>
      <c r="H153" s="2" t="s">
        <v>1669</v>
      </c>
    </row>
    <row r="154" spans="2:15" x14ac:dyDescent="0.25">
      <c r="B154" s="7" t="s">
        <v>34</v>
      </c>
      <c r="C154" s="34">
        <v>81</v>
      </c>
      <c r="D154" s="34">
        <v>51</v>
      </c>
      <c r="E154" s="34">
        <v>30</v>
      </c>
      <c r="F154" s="34"/>
      <c r="G154" s="34"/>
      <c r="H154" s="34">
        <v>162</v>
      </c>
    </row>
    <row r="155" spans="2:15" x14ac:dyDescent="0.25">
      <c r="B155" s="7" t="s">
        <v>20</v>
      </c>
      <c r="C155" s="34">
        <v>725</v>
      </c>
      <c r="D155" s="34">
        <v>666</v>
      </c>
      <c r="E155" s="34">
        <v>430</v>
      </c>
      <c r="F155" s="34"/>
      <c r="G155" s="34"/>
      <c r="H155" s="34">
        <v>1821</v>
      </c>
    </row>
    <row r="156" spans="2:15" x14ac:dyDescent="0.25">
      <c r="B156" s="7" t="s">
        <v>1669</v>
      </c>
      <c r="C156" s="34">
        <v>806</v>
      </c>
      <c r="D156" s="34">
        <v>717</v>
      </c>
      <c r="E156" s="34">
        <v>460</v>
      </c>
      <c r="F156" s="34"/>
      <c r="G156" s="34"/>
      <c r="H156" s="34">
        <v>1983</v>
      </c>
    </row>
    <row r="158" spans="2:15" ht="15" customHeight="1" x14ac:dyDescent="0.25">
      <c r="C158" s="75" t="s">
        <v>2219</v>
      </c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</row>
    <row r="159" spans="2:15" x14ac:dyDescent="0.25"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</row>
  </sheetData>
  <mergeCells count="10">
    <mergeCell ref="B24:E24"/>
    <mergeCell ref="B5:D5"/>
    <mergeCell ref="B2:O3"/>
    <mergeCell ref="B45:E45"/>
    <mergeCell ref="C158:O159"/>
    <mergeCell ref="B144:O145"/>
    <mergeCell ref="B134:O134"/>
    <mergeCell ref="B149:O149"/>
    <mergeCell ref="A83:E83"/>
    <mergeCell ref="A104:E104"/>
  </mergeCells>
  <pageMargins left="0.7" right="0.7" top="0.75" bottom="0.75" header="0.3" footer="0.3"/>
  <pageSetup orientation="portrait" horizontalDpi="4294967294" verticalDpi="4294967294" r:id="rId9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F987C-401A-4271-9942-CCA915D1DDEF}">
  <dimension ref="A1"/>
  <sheetViews>
    <sheetView showGridLines="0" topLeftCell="C1" workbookViewId="0">
      <selection activeCell="M2" sqref="M2:N2"/>
    </sheetView>
  </sheetViews>
  <sheetFormatPr baseColWidth="10" defaultColWidth="11.42578125"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36"/>
  <sheetViews>
    <sheetView showGridLines="0" workbookViewId="0">
      <selection sqref="A1:U136"/>
    </sheetView>
  </sheetViews>
  <sheetFormatPr baseColWidth="10" defaultColWidth="11.42578125" defaultRowHeight="12.75" x14ac:dyDescent="0.25"/>
  <cols>
    <col min="1" max="5" width="14.28515625" style="25" customWidth="1"/>
    <col min="6" max="6" width="35.7109375" style="25" customWidth="1"/>
    <col min="7" max="7" width="18.5703125" style="25" customWidth="1"/>
    <col min="8" max="10" width="14.28515625" style="25" customWidth="1"/>
    <col min="11" max="11" width="21.42578125" style="25" customWidth="1"/>
    <col min="12" max="13" width="14.28515625" style="25" customWidth="1"/>
    <col min="14" max="14" width="11.42578125" style="25" customWidth="1"/>
    <col min="15" max="15" width="11.7109375" style="25" customWidth="1"/>
    <col min="16" max="16" width="9.5703125" style="25" customWidth="1"/>
    <col min="17" max="257" width="11.42578125" style="25"/>
    <col min="258" max="261" width="14.28515625" style="25" customWidth="1"/>
    <col min="262" max="262" width="35.7109375" style="25" customWidth="1"/>
    <col min="263" max="263" width="18.5703125" style="25" customWidth="1"/>
    <col min="264" max="266" width="14.28515625" style="25" customWidth="1"/>
    <col min="267" max="267" width="21.42578125" style="25" customWidth="1"/>
    <col min="268" max="269" width="14.28515625" style="25" customWidth="1"/>
    <col min="270" max="270" width="11.42578125" style="25" customWidth="1"/>
    <col min="271" max="271" width="11.7109375" style="25" customWidth="1"/>
    <col min="272" max="272" width="9.5703125" style="25" customWidth="1"/>
    <col min="273" max="513" width="11.42578125" style="25"/>
    <col min="514" max="517" width="14.28515625" style="25" customWidth="1"/>
    <col min="518" max="518" width="35.7109375" style="25" customWidth="1"/>
    <col min="519" max="519" width="18.5703125" style="25" customWidth="1"/>
    <col min="520" max="522" width="14.28515625" style="25" customWidth="1"/>
    <col min="523" max="523" width="21.42578125" style="25" customWidth="1"/>
    <col min="524" max="525" width="14.28515625" style="25" customWidth="1"/>
    <col min="526" max="526" width="11.42578125" style="25" customWidth="1"/>
    <col min="527" max="527" width="11.7109375" style="25" customWidth="1"/>
    <col min="528" max="528" width="9.5703125" style="25" customWidth="1"/>
    <col min="529" max="769" width="11.42578125" style="25"/>
    <col min="770" max="773" width="14.28515625" style="25" customWidth="1"/>
    <col min="774" max="774" width="35.7109375" style="25" customWidth="1"/>
    <col min="775" max="775" width="18.5703125" style="25" customWidth="1"/>
    <col min="776" max="778" width="14.28515625" style="25" customWidth="1"/>
    <col min="779" max="779" width="21.42578125" style="25" customWidth="1"/>
    <col min="780" max="781" width="14.28515625" style="25" customWidth="1"/>
    <col min="782" max="782" width="11.42578125" style="25" customWidth="1"/>
    <col min="783" max="783" width="11.7109375" style="25" customWidth="1"/>
    <col min="784" max="784" width="9.5703125" style="25" customWidth="1"/>
    <col min="785" max="1025" width="11.42578125" style="25"/>
    <col min="1026" max="1029" width="14.28515625" style="25" customWidth="1"/>
    <col min="1030" max="1030" width="35.7109375" style="25" customWidth="1"/>
    <col min="1031" max="1031" width="18.5703125" style="25" customWidth="1"/>
    <col min="1032" max="1034" width="14.28515625" style="25" customWidth="1"/>
    <col min="1035" max="1035" width="21.42578125" style="25" customWidth="1"/>
    <col min="1036" max="1037" width="14.28515625" style="25" customWidth="1"/>
    <col min="1038" max="1038" width="11.42578125" style="25" customWidth="1"/>
    <col min="1039" max="1039" width="11.7109375" style="25" customWidth="1"/>
    <col min="1040" max="1040" width="9.5703125" style="25" customWidth="1"/>
    <col min="1041" max="1281" width="11.42578125" style="25"/>
    <col min="1282" max="1285" width="14.28515625" style="25" customWidth="1"/>
    <col min="1286" max="1286" width="35.7109375" style="25" customWidth="1"/>
    <col min="1287" max="1287" width="18.5703125" style="25" customWidth="1"/>
    <col min="1288" max="1290" width="14.28515625" style="25" customWidth="1"/>
    <col min="1291" max="1291" width="21.42578125" style="25" customWidth="1"/>
    <col min="1292" max="1293" width="14.28515625" style="25" customWidth="1"/>
    <col min="1294" max="1294" width="11.42578125" style="25" customWidth="1"/>
    <col min="1295" max="1295" width="11.7109375" style="25" customWidth="1"/>
    <col min="1296" max="1296" width="9.5703125" style="25" customWidth="1"/>
    <col min="1297" max="1537" width="11.42578125" style="25"/>
    <col min="1538" max="1541" width="14.28515625" style="25" customWidth="1"/>
    <col min="1542" max="1542" width="35.7109375" style="25" customWidth="1"/>
    <col min="1543" max="1543" width="18.5703125" style="25" customWidth="1"/>
    <col min="1544" max="1546" width="14.28515625" style="25" customWidth="1"/>
    <col min="1547" max="1547" width="21.42578125" style="25" customWidth="1"/>
    <col min="1548" max="1549" width="14.28515625" style="25" customWidth="1"/>
    <col min="1550" max="1550" width="11.42578125" style="25" customWidth="1"/>
    <col min="1551" max="1551" width="11.7109375" style="25" customWidth="1"/>
    <col min="1552" max="1552" width="9.5703125" style="25" customWidth="1"/>
    <col min="1553" max="1793" width="11.42578125" style="25"/>
    <col min="1794" max="1797" width="14.28515625" style="25" customWidth="1"/>
    <col min="1798" max="1798" width="35.7109375" style="25" customWidth="1"/>
    <col min="1799" max="1799" width="18.5703125" style="25" customWidth="1"/>
    <col min="1800" max="1802" width="14.28515625" style="25" customWidth="1"/>
    <col min="1803" max="1803" width="21.42578125" style="25" customWidth="1"/>
    <col min="1804" max="1805" width="14.28515625" style="25" customWidth="1"/>
    <col min="1806" max="1806" width="11.42578125" style="25" customWidth="1"/>
    <col min="1807" max="1807" width="11.7109375" style="25" customWidth="1"/>
    <col min="1808" max="1808" width="9.5703125" style="25" customWidth="1"/>
    <col min="1809" max="2049" width="11.42578125" style="25"/>
    <col min="2050" max="2053" width="14.28515625" style="25" customWidth="1"/>
    <col min="2054" max="2054" width="35.7109375" style="25" customWidth="1"/>
    <col min="2055" max="2055" width="18.5703125" style="25" customWidth="1"/>
    <col min="2056" max="2058" width="14.28515625" style="25" customWidth="1"/>
    <col min="2059" max="2059" width="21.42578125" style="25" customWidth="1"/>
    <col min="2060" max="2061" width="14.28515625" style="25" customWidth="1"/>
    <col min="2062" max="2062" width="11.42578125" style="25" customWidth="1"/>
    <col min="2063" max="2063" width="11.7109375" style="25" customWidth="1"/>
    <col min="2064" max="2064" width="9.5703125" style="25" customWidth="1"/>
    <col min="2065" max="2305" width="11.42578125" style="25"/>
    <col min="2306" max="2309" width="14.28515625" style="25" customWidth="1"/>
    <col min="2310" max="2310" width="35.7109375" style="25" customWidth="1"/>
    <col min="2311" max="2311" width="18.5703125" style="25" customWidth="1"/>
    <col min="2312" max="2314" width="14.28515625" style="25" customWidth="1"/>
    <col min="2315" max="2315" width="21.42578125" style="25" customWidth="1"/>
    <col min="2316" max="2317" width="14.28515625" style="25" customWidth="1"/>
    <col min="2318" max="2318" width="11.42578125" style="25" customWidth="1"/>
    <col min="2319" max="2319" width="11.7109375" style="25" customWidth="1"/>
    <col min="2320" max="2320" width="9.5703125" style="25" customWidth="1"/>
    <col min="2321" max="2561" width="11.42578125" style="25"/>
    <col min="2562" max="2565" width="14.28515625" style="25" customWidth="1"/>
    <col min="2566" max="2566" width="35.7109375" style="25" customWidth="1"/>
    <col min="2567" max="2567" width="18.5703125" style="25" customWidth="1"/>
    <col min="2568" max="2570" width="14.28515625" style="25" customWidth="1"/>
    <col min="2571" max="2571" width="21.42578125" style="25" customWidth="1"/>
    <col min="2572" max="2573" width="14.28515625" style="25" customWidth="1"/>
    <col min="2574" max="2574" width="11.42578125" style="25" customWidth="1"/>
    <col min="2575" max="2575" width="11.7109375" style="25" customWidth="1"/>
    <col min="2576" max="2576" width="9.5703125" style="25" customWidth="1"/>
    <col min="2577" max="2817" width="11.42578125" style="25"/>
    <col min="2818" max="2821" width="14.28515625" style="25" customWidth="1"/>
    <col min="2822" max="2822" width="35.7109375" style="25" customWidth="1"/>
    <col min="2823" max="2823" width="18.5703125" style="25" customWidth="1"/>
    <col min="2824" max="2826" width="14.28515625" style="25" customWidth="1"/>
    <col min="2827" max="2827" width="21.42578125" style="25" customWidth="1"/>
    <col min="2828" max="2829" width="14.28515625" style="25" customWidth="1"/>
    <col min="2830" max="2830" width="11.42578125" style="25" customWidth="1"/>
    <col min="2831" max="2831" width="11.7109375" style="25" customWidth="1"/>
    <col min="2832" max="2832" width="9.5703125" style="25" customWidth="1"/>
    <col min="2833" max="3073" width="11.42578125" style="25"/>
    <col min="3074" max="3077" width="14.28515625" style="25" customWidth="1"/>
    <col min="3078" max="3078" width="35.7109375" style="25" customWidth="1"/>
    <col min="3079" max="3079" width="18.5703125" style="25" customWidth="1"/>
    <col min="3080" max="3082" width="14.28515625" style="25" customWidth="1"/>
    <col min="3083" max="3083" width="21.42578125" style="25" customWidth="1"/>
    <col min="3084" max="3085" width="14.28515625" style="25" customWidth="1"/>
    <col min="3086" max="3086" width="11.42578125" style="25" customWidth="1"/>
    <col min="3087" max="3087" width="11.7109375" style="25" customWidth="1"/>
    <col min="3088" max="3088" width="9.5703125" style="25" customWidth="1"/>
    <col min="3089" max="3329" width="11.42578125" style="25"/>
    <col min="3330" max="3333" width="14.28515625" style="25" customWidth="1"/>
    <col min="3334" max="3334" width="35.7109375" style="25" customWidth="1"/>
    <col min="3335" max="3335" width="18.5703125" style="25" customWidth="1"/>
    <col min="3336" max="3338" width="14.28515625" style="25" customWidth="1"/>
    <col min="3339" max="3339" width="21.42578125" style="25" customWidth="1"/>
    <col min="3340" max="3341" width="14.28515625" style="25" customWidth="1"/>
    <col min="3342" max="3342" width="11.42578125" style="25" customWidth="1"/>
    <col min="3343" max="3343" width="11.7109375" style="25" customWidth="1"/>
    <col min="3344" max="3344" width="9.5703125" style="25" customWidth="1"/>
    <col min="3345" max="3585" width="11.42578125" style="25"/>
    <col min="3586" max="3589" width="14.28515625" style="25" customWidth="1"/>
    <col min="3590" max="3590" width="35.7109375" style="25" customWidth="1"/>
    <col min="3591" max="3591" width="18.5703125" style="25" customWidth="1"/>
    <col min="3592" max="3594" width="14.28515625" style="25" customWidth="1"/>
    <col min="3595" max="3595" width="21.42578125" style="25" customWidth="1"/>
    <col min="3596" max="3597" width="14.28515625" style="25" customWidth="1"/>
    <col min="3598" max="3598" width="11.42578125" style="25" customWidth="1"/>
    <col min="3599" max="3599" width="11.7109375" style="25" customWidth="1"/>
    <col min="3600" max="3600" width="9.5703125" style="25" customWidth="1"/>
    <col min="3601" max="3841" width="11.42578125" style="25"/>
    <col min="3842" max="3845" width="14.28515625" style="25" customWidth="1"/>
    <col min="3846" max="3846" width="35.7109375" style="25" customWidth="1"/>
    <col min="3847" max="3847" width="18.5703125" style="25" customWidth="1"/>
    <col min="3848" max="3850" width="14.28515625" style="25" customWidth="1"/>
    <col min="3851" max="3851" width="21.42578125" style="25" customWidth="1"/>
    <col min="3852" max="3853" width="14.28515625" style="25" customWidth="1"/>
    <col min="3854" max="3854" width="11.42578125" style="25" customWidth="1"/>
    <col min="3855" max="3855" width="11.7109375" style="25" customWidth="1"/>
    <col min="3856" max="3856" width="9.5703125" style="25" customWidth="1"/>
    <col min="3857" max="4097" width="11.42578125" style="25"/>
    <col min="4098" max="4101" width="14.28515625" style="25" customWidth="1"/>
    <col min="4102" max="4102" width="35.7109375" style="25" customWidth="1"/>
    <col min="4103" max="4103" width="18.5703125" style="25" customWidth="1"/>
    <col min="4104" max="4106" width="14.28515625" style="25" customWidth="1"/>
    <col min="4107" max="4107" width="21.42578125" style="25" customWidth="1"/>
    <col min="4108" max="4109" width="14.28515625" style="25" customWidth="1"/>
    <col min="4110" max="4110" width="11.42578125" style="25" customWidth="1"/>
    <col min="4111" max="4111" width="11.7109375" style="25" customWidth="1"/>
    <col min="4112" max="4112" width="9.5703125" style="25" customWidth="1"/>
    <col min="4113" max="4353" width="11.42578125" style="25"/>
    <col min="4354" max="4357" width="14.28515625" style="25" customWidth="1"/>
    <col min="4358" max="4358" width="35.7109375" style="25" customWidth="1"/>
    <col min="4359" max="4359" width="18.5703125" style="25" customWidth="1"/>
    <col min="4360" max="4362" width="14.28515625" style="25" customWidth="1"/>
    <col min="4363" max="4363" width="21.42578125" style="25" customWidth="1"/>
    <col min="4364" max="4365" width="14.28515625" style="25" customWidth="1"/>
    <col min="4366" max="4366" width="11.42578125" style="25" customWidth="1"/>
    <col min="4367" max="4367" width="11.7109375" style="25" customWidth="1"/>
    <col min="4368" max="4368" width="9.5703125" style="25" customWidth="1"/>
    <col min="4369" max="4609" width="11.42578125" style="25"/>
    <col min="4610" max="4613" width="14.28515625" style="25" customWidth="1"/>
    <col min="4614" max="4614" width="35.7109375" style="25" customWidth="1"/>
    <col min="4615" max="4615" width="18.5703125" style="25" customWidth="1"/>
    <col min="4616" max="4618" width="14.28515625" style="25" customWidth="1"/>
    <col min="4619" max="4619" width="21.42578125" style="25" customWidth="1"/>
    <col min="4620" max="4621" width="14.28515625" style="25" customWidth="1"/>
    <col min="4622" max="4622" width="11.42578125" style="25" customWidth="1"/>
    <col min="4623" max="4623" width="11.7109375" style="25" customWidth="1"/>
    <col min="4624" max="4624" width="9.5703125" style="25" customWidth="1"/>
    <col min="4625" max="4865" width="11.42578125" style="25"/>
    <col min="4866" max="4869" width="14.28515625" style="25" customWidth="1"/>
    <col min="4870" max="4870" width="35.7109375" style="25" customWidth="1"/>
    <col min="4871" max="4871" width="18.5703125" style="25" customWidth="1"/>
    <col min="4872" max="4874" width="14.28515625" style="25" customWidth="1"/>
    <col min="4875" max="4875" width="21.42578125" style="25" customWidth="1"/>
    <col min="4876" max="4877" width="14.28515625" style="25" customWidth="1"/>
    <col min="4878" max="4878" width="11.42578125" style="25" customWidth="1"/>
    <col min="4879" max="4879" width="11.7109375" style="25" customWidth="1"/>
    <col min="4880" max="4880" width="9.5703125" style="25" customWidth="1"/>
    <col min="4881" max="5121" width="11.42578125" style="25"/>
    <col min="5122" max="5125" width="14.28515625" style="25" customWidth="1"/>
    <col min="5126" max="5126" width="35.7109375" style="25" customWidth="1"/>
    <col min="5127" max="5127" width="18.5703125" style="25" customWidth="1"/>
    <col min="5128" max="5130" width="14.28515625" style="25" customWidth="1"/>
    <col min="5131" max="5131" width="21.42578125" style="25" customWidth="1"/>
    <col min="5132" max="5133" width="14.28515625" style="25" customWidth="1"/>
    <col min="5134" max="5134" width="11.42578125" style="25" customWidth="1"/>
    <col min="5135" max="5135" width="11.7109375" style="25" customWidth="1"/>
    <col min="5136" max="5136" width="9.5703125" style="25" customWidth="1"/>
    <col min="5137" max="5377" width="11.42578125" style="25"/>
    <col min="5378" max="5381" width="14.28515625" style="25" customWidth="1"/>
    <col min="5382" max="5382" width="35.7109375" style="25" customWidth="1"/>
    <col min="5383" max="5383" width="18.5703125" style="25" customWidth="1"/>
    <col min="5384" max="5386" width="14.28515625" style="25" customWidth="1"/>
    <col min="5387" max="5387" width="21.42578125" style="25" customWidth="1"/>
    <col min="5388" max="5389" width="14.28515625" style="25" customWidth="1"/>
    <col min="5390" max="5390" width="11.42578125" style="25" customWidth="1"/>
    <col min="5391" max="5391" width="11.7109375" style="25" customWidth="1"/>
    <col min="5392" max="5392" width="9.5703125" style="25" customWidth="1"/>
    <col min="5393" max="5633" width="11.42578125" style="25"/>
    <col min="5634" max="5637" width="14.28515625" style="25" customWidth="1"/>
    <col min="5638" max="5638" width="35.7109375" style="25" customWidth="1"/>
    <col min="5639" max="5639" width="18.5703125" style="25" customWidth="1"/>
    <col min="5640" max="5642" width="14.28515625" style="25" customWidth="1"/>
    <col min="5643" max="5643" width="21.42578125" style="25" customWidth="1"/>
    <col min="5644" max="5645" width="14.28515625" style="25" customWidth="1"/>
    <col min="5646" max="5646" width="11.42578125" style="25" customWidth="1"/>
    <col min="5647" max="5647" width="11.7109375" style="25" customWidth="1"/>
    <col min="5648" max="5648" width="9.5703125" style="25" customWidth="1"/>
    <col min="5649" max="5889" width="11.42578125" style="25"/>
    <col min="5890" max="5893" width="14.28515625" style="25" customWidth="1"/>
    <col min="5894" max="5894" width="35.7109375" style="25" customWidth="1"/>
    <col min="5895" max="5895" width="18.5703125" style="25" customWidth="1"/>
    <col min="5896" max="5898" width="14.28515625" style="25" customWidth="1"/>
    <col min="5899" max="5899" width="21.42578125" style="25" customWidth="1"/>
    <col min="5900" max="5901" width="14.28515625" style="25" customWidth="1"/>
    <col min="5902" max="5902" width="11.42578125" style="25" customWidth="1"/>
    <col min="5903" max="5903" width="11.7109375" style="25" customWidth="1"/>
    <col min="5904" max="5904" width="9.5703125" style="25" customWidth="1"/>
    <col min="5905" max="6145" width="11.42578125" style="25"/>
    <col min="6146" max="6149" width="14.28515625" style="25" customWidth="1"/>
    <col min="6150" max="6150" width="35.7109375" style="25" customWidth="1"/>
    <col min="6151" max="6151" width="18.5703125" style="25" customWidth="1"/>
    <col min="6152" max="6154" width="14.28515625" style="25" customWidth="1"/>
    <col min="6155" max="6155" width="21.42578125" style="25" customWidth="1"/>
    <col min="6156" max="6157" width="14.28515625" style="25" customWidth="1"/>
    <col min="6158" max="6158" width="11.42578125" style="25" customWidth="1"/>
    <col min="6159" max="6159" width="11.7109375" style="25" customWidth="1"/>
    <col min="6160" max="6160" width="9.5703125" style="25" customWidth="1"/>
    <col min="6161" max="6401" width="11.42578125" style="25"/>
    <col min="6402" max="6405" width="14.28515625" style="25" customWidth="1"/>
    <col min="6406" max="6406" width="35.7109375" style="25" customWidth="1"/>
    <col min="6407" max="6407" width="18.5703125" style="25" customWidth="1"/>
    <col min="6408" max="6410" width="14.28515625" style="25" customWidth="1"/>
    <col min="6411" max="6411" width="21.42578125" style="25" customWidth="1"/>
    <col min="6412" max="6413" width="14.28515625" style="25" customWidth="1"/>
    <col min="6414" max="6414" width="11.42578125" style="25" customWidth="1"/>
    <col min="6415" max="6415" width="11.7109375" style="25" customWidth="1"/>
    <col min="6416" max="6416" width="9.5703125" style="25" customWidth="1"/>
    <col min="6417" max="6657" width="11.42578125" style="25"/>
    <col min="6658" max="6661" width="14.28515625" style="25" customWidth="1"/>
    <col min="6662" max="6662" width="35.7109375" style="25" customWidth="1"/>
    <col min="6663" max="6663" width="18.5703125" style="25" customWidth="1"/>
    <col min="6664" max="6666" width="14.28515625" style="25" customWidth="1"/>
    <col min="6667" max="6667" width="21.42578125" style="25" customWidth="1"/>
    <col min="6668" max="6669" width="14.28515625" style="25" customWidth="1"/>
    <col min="6670" max="6670" width="11.42578125" style="25" customWidth="1"/>
    <col min="6671" max="6671" width="11.7109375" style="25" customWidth="1"/>
    <col min="6672" max="6672" width="9.5703125" style="25" customWidth="1"/>
    <col min="6673" max="6913" width="11.42578125" style="25"/>
    <col min="6914" max="6917" width="14.28515625" style="25" customWidth="1"/>
    <col min="6918" max="6918" width="35.7109375" style="25" customWidth="1"/>
    <col min="6919" max="6919" width="18.5703125" style="25" customWidth="1"/>
    <col min="6920" max="6922" width="14.28515625" style="25" customWidth="1"/>
    <col min="6923" max="6923" width="21.42578125" style="25" customWidth="1"/>
    <col min="6924" max="6925" width="14.28515625" style="25" customWidth="1"/>
    <col min="6926" max="6926" width="11.42578125" style="25" customWidth="1"/>
    <col min="6927" max="6927" width="11.7109375" style="25" customWidth="1"/>
    <col min="6928" max="6928" width="9.5703125" style="25" customWidth="1"/>
    <col min="6929" max="7169" width="11.42578125" style="25"/>
    <col min="7170" max="7173" width="14.28515625" style="25" customWidth="1"/>
    <col min="7174" max="7174" width="35.7109375" style="25" customWidth="1"/>
    <col min="7175" max="7175" width="18.5703125" style="25" customWidth="1"/>
    <col min="7176" max="7178" width="14.28515625" style="25" customWidth="1"/>
    <col min="7179" max="7179" width="21.42578125" style="25" customWidth="1"/>
    <col min="7180" max="7181" width="14.28515625" style="25" customWidth="1"/>
    <col min="7182" max="7182" width="11.42578125" style="25" customWidth="1"/>
    <col min="7183" max="7183" width="11.7109375" style="25" customWidth="1"/>
    <col min="7184" max="7184" width="9.5703125" style="25" customWidth="1"/>
    <col min="7185" max="7425" width="11.42578125" style="25"/>
    <col min="7426" max="7429" width="14.28515625" style="25" customWidth="1"/>
    <col min="7430" max="7430" width="35.7109375" style="25" customWidth="1"/>
    <col min="7431" max="7431" width="18.5703125" style="25" customWidth="1"/>
    <col min="7432" max="7434" width="14.28515625" style="25" customWidth="1"/>
    <col min="7435" max="7435" width="21.42578125" style="25" customWidth="1"/>
    <col min="7436" max="7437" width="14.28515625" style="25" customWidth="1"/>
    <col min="7438" max="7438" width="11.42578125" style="25" customWidth="1"/>
    <col min="7439" max="7439" width="11.7109375" style="25" customWidth="1"/>
    <col min="7440" max="7440" width="9.5703125" style="25" customWidth="1"/>
    <col min="7441" max="7681" width="11.42578125" style="25"/>
    <col min="7682" max="7685" width="14.28515625" style="25" customWidth="1"/>
    <col min="7686" max="7686" width="35.7109375" style="25" customWidth="1"/>
    <col min="7687" max="7687" width="18.5703125" style="25" customWidth="1"/>
    <col min="7688" max="7690" width="14.28515625" style="25" customWidth="1"/>
    <col min="7691" max="7691" width="21.42578125" style="25" customWidth="1"/>
    <col min="7692" max="7693" width="14.28515625" style="25" customWidth="1"/>
    <col min="7694" max="7694" width="11.42578125" style="25" customWidth="1"/>
    <col min="7695" max="7695" width="11.7109375" style="25" customWidth="1"/>
    <col min="7696" max="7696" width="9.5703125" style="25" customWidth="1"/>
    <col min="7697" max="7937" width="11.42578125" style="25"/>
    <col min="7938" max="7941" width="14.28515625" style="25" customWidth="1"/>
    <col min="7942" max="7942" width="35.7109375" style="25" customWidth="1"/>
    <col min="7943" max="7943" width="18.5703125" style="25" customWidth="1"/>
    <col min="7944" max="7946" width="14.28515625" style="25" customWidth="1"/>
    <col min="7947" max="7947" width="21.42578125" style="25" customWidth="1"/>
    <col min="7948" max="7949" width="14.28515625" style="25" customWidth="1"/>
    <col min="7950" max="7950" width="11.42578125" style="25" customWidth="1"/>
    <col min="7951" max="7951" width="11.7109375" style="25" customWidth="1"/>
    <col min="7952" max="7952" width="9.5703125" style="25" customWidth="1"/>
    <col min="7953" max="8193" width="11.42578125" style="25"/>
    <col min="8194" max="8197" width="14.28515625" style="25" customWidth="1"/>
    <col min="8198" max="8198" width="35.7109375" style="25" customWidth="1"/>
    <col min="8199" max="8199" width="18.5703125" style="25" customWidth="1"/>
    <col min="8200" max="8202" width="14.28515625" style="25" customWidth="1"/>
    <col min="8203" max="8203" width="21.42578125" style="25" customWidth="1"/>
    <col min="8204" max="8205" width="14.28515625" style="25" customWidth="1"/>
    <col min="8206" max="8206" width="11.42578125" style="25" customWidth="1"/>
    <col min="8207" max="8207" width="11.7109375" style="25" customWidth="1"/>
    <col min="8208" max="8208" width="9.5703125" style="25" customWidth="1"/>
    <col min="8209" max="8449" width="11.42578125" style="25"/>
    <col min="8450" max="8453" width="14.28515625" style="25" customWidth="1"/>
    <col min="8454" max="8454" width="35.7109375" style="25" customWidth="1"/>
    <col min="8455" max="8455" width="18.5703125" style="25" customWidth="1"/>
    <col min="8456" max="8458" width="14.28515625" style="25" customWidth="1"/>
    <col min="8459" max="8459" width="21.42578125" style="25" customWidth="1"/>
    <col min="8460" max="8461" width="14.28515625" style="25" customWidth="1"/>
    <col min="8462" max="8462" width="11.42578125" style="25" customWidth="1"/>
    <col min="8463" max="8463" width="11.7109375" style="25" customWidth="1"/>
    <col min="8464" max="8464" width="9.5703125" style="25" customWidth="1"/>
    <col min="8465" max="8705" width="11.42578125" style="25"/>
    <col min="8706" max="8709" width="14.28515625" style="25" customWidth="1"/>
    <col min="8710" max="8710" width="35.7109375" style="25" customWidth="1"/>
    <col min="8711" max="8711" width="18.5703125" style="25" customWidth="1"/>
    <col min="8712" max="8714" width="14.28515625" style="25" customWidth="1"/>
    <col min="8715" max="8715" width="21.42578125" style="25" customWidth="1"/>
    <col min="8716" max="8717" width="14.28515625" style="25" customWidth="1"/>
    <col min="8718" max="8718" width="11.42578125" style="25" customWidth="1"/>
    <col min="8719" max="8719" width="11.7109375" style="25" customWidth="1"/>
    <col min="8720" max="8720" width="9.5703125" style="25" customWidth="1"/>
    <col min="8721" max="8961" width="11.42578125" style="25"/>
    <col min="8962" max="8965" width="14.28515625" style="25" customWidth="1"/>
    <col min="8966" max="8966" width="35.7109375" style="25" customWidth="1"/>
    <col min="8967" max="8967" width="18.5703125" style="25" customWidth="1"/>
    <col min="8968" max="8970" width="14.28515625" style="25" customWidth="1"/>
    <col min="8971" max="8971" width="21.42578125" style="25" customWidth="1"/>
    <col min="8972" max="8973" width="14.28515625" style="25" customWidth="1"/>
    <col min="8974" max="8974" width="11.42578125" style="25" customWidth="1"/>
    <col min="8975" max="8975" width="11.7109375" style="25" customWidth="1"/>
    <col min="8976" max="8976" width="9.5703125" style="25" customWidth="1"/>
    <col min="8977" max="9217" width="11.42578125" style="25"/>
    <col min="9218" max="9221" width="14.28515625" style="25" customWidth="1"/>
    <col min="9222" max="9222" width="35.7109375" style="25" customWidth="1"/>
    <col min="9223" max="9223" width="18.5703125" style="25" customWidth="1"/>
    <col min="9224" max="9226" width="14.28515625" style="25" customWidth="1"/>
    <col min="9227" max="9227" width="21.42578125" style="25" customWidth="1"/>
    <col min="9228" max="9229" width="14.28515625" style="25" customWidth="1"/>
    <col min="9230" max="9230" width="11.42578125" style="25" customWidth="1"/>
    <col min="9231" max="9231" width="11.7109375" style="25" customWidth="1"/>
    <col min="9232" max="9232" width="9.5703125" style="25" customWidth="1"/>
    <col min="9233" max="9473" width="11.42578125" style="25"/>
    <col min="9474" max="9477" width="14.28515625" style="25" customWidth="1"/>
    <col min="9478" max="9478" width="35.7109375" style="25" customWidth="1"/>
    <col min="9479" max="9479" width="18.5703125" style="25" customWidth="1"/>
    <col min="9480" max="9482" width="14.28515625" style="25" customWidth="1"/>
    <col min="9483" max="9483" width="21.42578125" style="25" customWidth="1"/>
    <col min="9484" max="9485" width="14.28515625" style="25" customWidth="1"/>
    <col min="9486" max="9486" width="11.42578125" style="25" customWidth="1"/>
    <col min="9487" max="9487" width="11.7109375" style="25" customWidth="1"/>
    <col min="9488" max="9488" width="9.5703125" style="25" customWidth="1"/>
    <col min="9489" max="9729" width="11.42578125" style="25"/>
    <col min="9730" max="9733" width="14.28515625" style="25" customWidth="1"/>
    <col min="9734" max="9734" width="35.7109375" style="25" customWidth="1"/>
    <col min="9735" max="9735" width="18.5703125" style="25" customWidth="1"/>
    <col min="9736" max="9738" width="14.28515625" style="25" customWidth="1"/>
    <col min="9739" max="9739" width="21.42578125" style="25" customWidth="1"/>
    <col min="9740" max="9741" width="14.28515625" style="25" customWidth="1"/>
    <col min="9742" max="9742" width="11.42578125" style="25" customWidth="1"/>
    <col min="9743" max="9743" width="11.7109375" style="25" customWidth="1"/>
    <col min="9744" max="9744" width="9.5703125" style="25" customWidth="1"/>
    <col min="9745" max="9985" width="11.42578125" style="25"/>
    <col min="9986" max="9989" width="14.28515625" style="25" customWidth="1"/>
    <col min="9990" max="9990" width="35.7109375" style="25" customWidth="1"/>
    <col min="9991" max="9991" width="18.5703125" style="25" customWidth="1"/>
    <col min="9992" max="9994" width="14.28515625" style="25" customWidth="1"/>
    <col min="9995" max="9995" width="21.42578125" style="25" customWidth="1"/>
    <col min="9996" max="9997" width="14.28515625" style="25" customWidth="1"/>
    <col min="9998" max="9998" width="11.42578125" style="25" customWidth="1"/>
    <col min="9999" max="9999" width="11.7109375" style="25" customWidth="1"/>
    <col min="10000" max="10000" width="9.5703125" style="25" customWidth="1"/>
    <col min="10001" max="10241" width="11.42578125" style="25"/>
    <col min="10242" max="10245" width="14.28515625" style="25" customWidth="1"/>
    <col min="10246" max="10246" width="35.7109375" style="25" customWidth="1"/>
    <col min="10247" max="10247" width="18.5703125" style="25" customWidth="1"/>
    <col min="10248" max="10250" width="14.28515625" style="25" customWidth="1"/>
    <col min="10251" max="10251" width="21.42578125" style="25" customWidth="1"/>
    <col min="10252" max="10253" width="14.28515625" style="25" customWidth="1"/>
    <col min="10254" max="10254" width="11.42578125" style="25" customWidth="1"/>
    <col min="10255" max="10255" width="11.7109375" style="25" customWidth="1"/>
    <col min="10256" max="10256" width="9.5703125" style="25" customWidth="1"/>
    <col min="10257" max="10497" width="11.42578125" style="25"/>
    <col min="10498" max="10501" width="14.28515625" style="25" customWidth="1"/>
    <col min="10502" max="10502" width="35.7109375" style="25" customWidth="1"/>
    <col min="10503" max="10503" width="18.5703125" style="25" customWidth="1"/>
    <col min="10504" max="10506" width="14.28515625" style="25" customWidth="1"/>
    <col min="10507" max="10507" width="21.42578125" style="25" customWidth="1"/>
    <col min="10508" max="10509" width="14.28515625" style="25" customWidth="1"/>
    <col min="10510" max="10510" width="11.42578125" style="25" customWidth="1"/>
    <col min="10511" max="10511" width="11.7109375" style="25" customWidth="1"/>
    <col min="10512" max="10512" width="9.5703125" style="25" customWidth="1"/>
    <col min="10513" max="10753" width="11.42578125" style="25"/>
    <col min="10754" max="10757" width="14.28515625" style="25" customWidth="1"/>
    <col min="10758" max="10758" width="35.7109375" style="25" customWidth="1"/>
    <col min="10759" max="10759" width="18.5703125" style="25" customWidth="1"/>
    <col min="10760" max="10762" width="14.28515625" style="25" customWidth="1"/>
    <col min="10763" max="10763" width="21.42578125" style="25" customWidth="1"/>
    <col min="10764" max="10765" width="14.28515625" style="25" customWidth="1"/>
    <col min="10766" max="10766" width="11.42578125" style="25" customWidth="1"/>
    <col min="10767" max="10767" width="11.7109375" style="25" customWidth="1"/>
    <col min="10768" max="10768" width="9.5703125" style="25" customWidth="1"/>
    <col min="10769" max="11009" width="11.42578125" style="25"/>
    <col min="11010" max="11013" width="14.28515625" style="25" customWidth="1"/>
    <col min="11014" max="11014" width="35.7109375" style="25" customWidth="1"/>
    <col min="11015" max="11015" width="18.5703125" style="25" customWidth="1"/>
    <col min="11016" max="11018" width="14.28515625" style="25" customWidth="1"/>
    <col min="11019" max="11019" width="21.42578125" style="25" customWidth="1"/>
    <col min="11020" max="11021" width="14.28515625" style="25" customWidth="1"/>
    <col min="11022" max="11022" width="11.42578125" style="25" customWidth="1"/>
    <col min="11023" max="11023" width="11.7109375" style="25" customWidth="1"/>
    <col min="11024" max="11024" width="9.5703125" style="25" customWidth="1"/>
    <col min="11025" max="11265" width="11.42578125" style="25"/>
    <col min="11266" max="11269" width="14.28515625" style="25" customWidth="1"/>
    <col min="11270" max="11270" width="35.7109375" style="25" customWidth="1"/>
    <col min="11271" max="11271" width="18.5703125" style="25" customWidth="1"/>
    <col min="11272" max="11274" width="14.28515625" style="25" customWidth="1"/>
    <col min="11275" max="11275" width="21.42578125" style="25" customWidth="1"/>
    <col min="11276" max="11277" width="14.28515625" style="25" customWidth="1"/>
    <col min="11278" max="11278" width="11.42578125" style="25" customWidth="1"/>
    <col min="11279" max="11279" width="11.7109375" style="25" customWidth="1"/>
    <col min="11280" max="11280" width="9.5703125" style="25" customWidth="1"/>
    <col min="11281" max="11521" width="11.42578125" style="25"/>
    <col min="11522" max="11525" width="14.28515625" style="25" customWidth="1"/>
    <col min="11526" max="11526" width="35.7109375" style="25" customWidth="1"/>
    <col min="11527" max="11527" width="18.5703125" style="25" customWidth="1"/>
    <col min="11528" max="11530" width="14.28515625" style="25" customWidth="1"/>
    <col min="11531" max="11531" width="21.42578125" style="25" customWidth="1"/>
    <col min="11532" max="11533" width="14.28515625" style="25" customWidth="1"/>
    <col min="11534" max="11534" width="11.42578125" style="25" customWidth="1"/>
    <col min="11535" max="11535" width="11.7109375" style="25" customWidth="1"/>
    <col min="11536" max="11536" width="9.5703125" style="25" customWidth="1"/>
    <col min="11537" max="11777" width="11.42578125" style="25"/>
    <col min="11778" max="11781" width="14.28515625" style="25" customWidth="1"/>
    <col min="11782" max="11782" width="35.7109375" style="25" customWidth="1"/>
    <col min="11783" max="11783" width="18.5703125" style="25" customWidth="1"/>
    <col min="11784" max="11786" width="14.28515625" style="25" customWidth="1"/>
    <col min="11787" max="11787" width="21.42578125" style="25" customWidth="1"/>
    <col min="11788" max="11789" width="14.28515625" style="25" customWidth="1"/>
    <col min="11790" max="11790" width="11.42578125" style="25" customWidth="1"/>
    <col min="11791" max="11791" width="11.7109375" style="25" customWidth="1"/>
    <col min="11792" max="11792" width="9.5703125" style="25" customWidth="1"/>
    <col min="11793" max="12033" width="11.42578125" style="25"/>
    <col min="12034" max="12037" width="14.28515625" style="25" customWidth="1"/>
    <col min="12038" max="12038" width="35.7109375" style="25" customWidth="1"/>
    <col min="12039" max="12039" width="18.5703125" style="25" customWidth="1"/>
    <col min="12040" max="12042" width="14.28515625" style="25" customWidth="1"/>
    <col min="12043" max="12043" width="21.42578125" style="25" customWidth="1"/>
    <col min="12044" max="12045" width="14.28515625" style="25" customWidth="1"/>
    <col min="12046" max="12046" width="11.42578125" style="25" customWidth="1"/>
    <col min="12047" max="12047" width="11.7109375" style="25" customWidth="1"/>
    <col min="12048" max="12048" width="9.5703125" style="25" customWidth="1"/>
    <col min="12049" max="12289" width="11.42578125" style="25"/>
    <col min="12290" max="12293" width="14.28515625" style="25" customWidth="1"/>
    <col min="12294" max="12294" width="35.7109375" style="25" customWidth="1"/>
    <col min="12295" max="12295" width="18.5703125" style="25" customWidth="1"/>
    <col min="12296" max="12298" width="14.28515625" style="25" customWidth="1"/>
    <col min="12299" max="12299" width="21.42578125" style="25" customWidth="1"/>
    <col min="12300" max="12301" width="14.28515625" style="25" customWidth="1"/>
    <col min="12302" max="12302" width="11.42578125" style="25" customWidth="1"/>
    <col min="12303" max="12303" width="11.7109375" style="25" customWidth="1"/>
    <col min="12304" max="12304" width="9.5703125" style="25" customWidth="1"/>
    <col min="12305" max="12545" width="11.42578125" style="25"/>
    <col min="12546" max="12549" width="14.28515625" style="25" customWidth="1"/>
    <col min="12550" max="12550" width="35.7109375" style="25" customWidth="1"/>
    <col min="12551" max="12551" width="18.5703125" style="25" customWidth="1"/>
    <col min="12552" max="12554" width="14.28515625" style="25" customWidth="1"/>
    <col min="12555" max="12555" width="21.42578125" style="25" customWidth="1"/>
    <col min="12556" max="12557" width="14.28515625" style="25" customWidth="1"/>
    <col min="12558" max="12558" width="11.42578125" style="25" customWidth="1"/>
    <col min="12559" max="12559" width="11.7109375" style="25" customWidth="1"/>
    <col min="12560" max="12560" width="9.5703125" style="25" customWidth="1"/>
    <col min="12561" max="12801" width="11.42578125" style="25"/>
    <col min="12802" max="12805" width="14.28515625" style="25" customWidth="1"/>
    <col min="12806" max="12806" width="35.7109375" style="25" customWidth="1"/>
    <col min="12807" max="12807" width="18.5703125" style="25" customWidth="1"/>
    <col min="12808" max="12810" width="14.28515625" style="25" customWidth="1"/>
    <col min="12811" max="12811" width="21.42578125" style="25" customWidth="1"/>
    <col min="12812" max="12813" width="14.28515625" style="25" customWidth="1"/>
    <col min="12814" max="12814" width="11.42578125" style="25" customWidth="1"/>
    <col min="12815" max="12815" width="11.7109375" style="25" customWidth="1"/>
    <col min="12816" max="12816" width="9.5703125" style="25" customWidth="1"/>
    <col min="12817" max="13057" width="11.42578125" style="25"/>
    <col min="13058" max="13061" width="14.28515625" style="25" customWidth="1"/>
    <col min="13062" max="13062" width="35.7109375" style="25" customWidth="1"/>
    <col min="13063" max="13063" width="18.5703125" style="25" customWidth="1"/>
    <col min="13064" max="13066" width="14.28515625" style="25" customWidth="1"/>
    <col min="13067" max="13067" width="21.42578125" style="25" customWidth="1"/>
    <col min="13068" max="13069" width="14.28515625" style="25" customWidth="1"/>
    <col min="13070" max="13070" width="11.42578125" style="25" customWidth="1"/>
    <col min="13071" max="13071" width="11.7109375" style="25" customWidth="1"/>
    <col min="13072" max="13072" width="9.5703125" style="25" customWidth="1"/>
    <col min="13073" max="13313" width="11.42578125" style="25"/>
    <col min="13314" max="13317" width="14.28515625" style="25" customWidth="1"/>
    <col min="13318" max="13318" width="35.7109375" style="25" customWidth="1"/>
    <col min="13319" max="13319" width="18.5703125" style="25" customWidth="1"/>
    <col min="13320" max="13322" width="14.28515625" style="25" customWidth="1"/>
    <col min="13323" max="13323" width="21.42578125" style="25" customWidth="1"/>
    <col min="13324" max="13325" width="14.28515625" style="25" customWidth="1"/>
    <col min="13326" max="13326" width="11.42578125" style="25" customWidth="1"/>
    <col min="13327" max="13327" width="11.7109375" style="25" customWidth="1"/>
    <col min="13328" max="13328" width="9.5703125" style="25" customWidth="1"/>
    <col min="13329" max="13569" width="11.42578125" style="25"/>
    <col min="13570" max="13573" width="14.28515625" style="25" customWidth="1"/>
    <col min="13574" max="13574" width="35.7109375" style="25" customWidth="1"/>
    <col min="13575" max="13575" width="18.5703125" style="25" customWidth="1"/>
    <col min="13576" max="13578" width="14.28515625" style="25" customWidth="1"/>
    <col min="13579" max="13579" width="21.42578125" style="25" customWidth="1"/>
    <col min="13580" max="13581" width="14.28515625" style="25" customWidth="1"/>
    <col min="13582" max="13582" width="11.42578125" style="25" customWidth="1"/>
    <col min="13583" max="13583" width="11.7109375" style="25" customWidth="1"/>
    <col min="13584" max="13584" width="9.5703125" style="25" customWidth="1"/>
    <col min="13585" max="13825" width="11.42578125" style="25"/>
    <col min="13826" max="13829" width="14.28515625" style="25" customWidth="1"/>
    <col min="13830" max="13830" width="35.7109375" style="25" customWidth="1"/>
    <col min="13831" max="13831" width="18.5703125" style="25" customWidth="1"/>
    <col min="13832" max="13834" width="14.28515625" style="25" customWidth="1"/>
    <col min="13835" max="13835" width="21.42578125" style="25" customWidth="1"/>
    <col min="13836" max="13837" width="14.28515625" style="25" customWidth="1"/>
    <col min="13838" max="13838" width="11.42578125" style="25" customWidth="1"/>
    <col min="13839" max="13839" width="11.7109375" style="25" customWidth="1"/>
    <col min="13840" max="13840" width="9.5703125" style="25" customWidth="1"/>
    <col min="13841" max="14081" width="11.42578125" style="25"/>
    <col min="14082" max="14085" width="14.28515625" style="25" customWidth="1"/>
    <col min="14086" max="14086" width="35.7109375" style="25" customWidth="1"/>
    <col min="14087" max="14087" width="18.5703125" style="25" customWidth="1"/>
    <col min="14088" max="14090" width="14.28515625" style="25" customWidth="1"/>
    <col min="14091" max="14091" width="21.42578125" style="25" customWidth="1"/>
    <col min="14092" max="14093" width="14.28515625" style="25" customWidth="1"/>
    <col min="14094" max="14094" width="11.42578125" style="25" customWidth="1"/>
    <col min="14095" max="14095" width="11.7109375" style="25" customWidth="1"/>
    <col min="14096" max="14096" width="9.5703125" style="25" customWidth="1"/>
    <col min="14097" max="14337" width="11.42578125" style="25"/>
    <col min="14338" max="14341" width="14.28515625" style="25" customWidth="1"/>
    <col min="14342" max="14342" width="35.7109375" style="25" customWidth="1"/>
    <col min="14343" max="14343" width="18.5703125" style="25" customWidth="1"/>
    <col min="14344" max="14346" width="14.28515625" style="25" customWidth="1"/>
    <col min="14347" max="14347" width="21.42578125" style="25" customWidth="1"/>
    <col min="14348" max="14349" width="14.28515625" style="25" customWidth="1"/>
    <col min="14350" max="14350" width="11.42578125" style="25" customWidth="1"/>
    <col min="14351" max="14351" width="11.7109375" style="25" customWidth="1"/>
    <col min="14352" max="14352" width="9.5703125" style="25" customWidth="1"/>
    <col min="14353" max="14593" width="11.42578125" style="25"/>
    <col min="14594" max="14597" width="14.28515625" style="25" customWidth="1"/>
    <col min="14598" max="14598" width="35.7109375" style="25" customWidth="1"/>
    <col min="14599" max="14599" width="18.5703125" style="25" customWidth="1"/>
    <col min="14600" max="14602" width="14.28515625" style="25" customWidth="1"/>
    <col min="14603" max="14603" width="21.42578125" style="25" customWidth="1"/>
    <col min="14604" max="14605" width="14.28515625" style="25" customWidth="1"/>
    <col min="14606" max="14606" width="11.42578125" style="25" customWidth="1"/>
    <col min="14607" max="14607" width="11.7109375" style="25" customWidth="1"/>
    <col min="14608" max="14608" width="9.5703125" style="25" customWidth="1"/>
    <col min="14609" max="14849" width="11.42578125" style="25"/>
    <col min="14850" max="14853" width="14.28515625" style="25" customWidth="1"/>
    <col min="14854" max="14854" width="35.7109375" style="25" customWidth="1"/>
    <col min="14855" max="14855" width="18.5703125" style="25" customWidth="1"/>
    <col min="14856" max="14858" width="14.28515625" style="25" customWidth="1"/>
    <col min="14859" max="14859" width="21.42578125" style="25" customWidth="1"/>
    <col min="14860" max="14861" width="14.28515625" style="25" customWidth="1"/>
    <col min="14862" max="14862" width="11.42578125" style="25" customWidth="1"/>
    <col min="14863" max="14863" width="11.7109375" style="25" customWidth="1"/>
    <col min="14864" max="14864" width="9.5703125" style="25" customWidth="1"/>
    <col min="14865" max="15105" width="11.42578125" style="25"/>
    <col min="15106" max="15109" width="14.28515625" style="25" customWidth="1"/>
    <col min="15110" max="15110" width="35.7109375" style="25" customWidth="1"/>
    <col min="15111" max="15111" width="18.5703125" style="25" customWidth="1"/>
    <col min="15112" max="15114" width="14.28515625" style="25" customWidth="1"/>
    <col min="15115" max="15115" width="21.42578125" style="25" customWidth="1"/>
    <col min="15116" max="15117" width="14.28515625" style="25" customWidth="1"/>
    <col min="15118" max="15118" width="11.42578125" style="25" customWidth="1"/>
    <col min="15119" max="15119" width="11.7109375" style="25" customWidth="1"/>
    <col min="15120" max="15120" width="9.5703125" style="25" customWidth="1"/>
    <col min="15121" max="15361" width="11.42578125" style="25"/>
    <col min="15362" max="15365" width="14.28515625" style="25" customWidth="1"/>
    <col min="15366" max="15366" width="35.7109375" style="25" customWidth="1"/>
    <col min="15367" max="15367" width="18.5703125" style="25" customWidth="1"/>
    <col min="15368" max="15370" width="14.28515625" style="25" customWidth="1"/>
    <col min="15371" max="15371" width="21.42578125" style="25" customWidth="1"/>
    <col min="15372" max="15373" width="14.28515625" style="25" customWidth="1"/>
    <col min="15374" max="15374" width="11.42578125" style="25" customWidth="1"/>
    <col min="15375" max="15375" width="11.7109375" style="25" customWidth="1"/>
    <col min="15376" max="15376" width="9.5703125" style="25" customWidth="1"/>
    <col min="15377" max="15617" width="11.42578125" style="25"/>
    <col min="15618" max="15621" width="14.28515625" style="25" customWidth="1"/>
    <col min="15622" max="15622" width="35.7109375" style="25" customWidth="1"/>
    <col min="15623" max="15623" width="18.5703125" style="25" customWidth="1"/>
    <col min="15624" max="15626" width="14.28515625" style="25" customWidth="1"/>
    <col min="15627" max="15627" width="21.42578125" style="25" customWidth="1"/>
    <col min="15628" max="15629" width="14.28515625" style="25" customWidth="1"/>
    <col min="15630" max="15630" width="11.42578125" style="25" customWidth="1"/>
    <col min="15631" max="15631" width="11.7109375" style="25" customWidth="1"/>
    <col min="15632" max="15632" width="9.5703125" style="25" customWidth="1"/>
    <col min="15633" max="15873" width="11.42578125" style="25"/>
    <col min="15874" max="15877" width="14.28515625" style="25" customWidth="1"/>
    <col min="15878" max="15878" width="35.7109375" style="25" customWidth="1"/>
    <col min="15879" max="15879" width="18.5703125" style="25" customWidth="1"/>
    <col min="15880" max="15882" width="14.28515625" style="25" customWidth="1"/>
    <col min="15883" max="15883" width="21.42578125" style="25" customWidth="1"/>
    <col min="15884" max="15885" width="14.28515625" style="25" customWidth="1"/>
    <col min="15886" max="15886" width="11.42578125" style="25" customWidth="1"/>
    <col min="15887" max="15887" width="11.7109375" style="25" customWidth="1"/>
    <col min="15888" max="15888" width="9.5703125" style="25" customWidth="1"/>
    <col min="15889" max="16129" width="11.42578125" style="25"/>
    <col min="16130" max="16133" width="14.28515625" style="25" customWidth="1"/>
    <col min="16134" max="16134" width="35.7109375" style="25" customWidth="1"/>
    <col min="16135" max="16135" width="18.5703125" style="25" customWidth="1"/>
    <col min="16136" max="16138" width="14.28515625" style="25" customWidth="1"/>
    <col min="16139" max="16139" width="21.42578125" style="25" customWidth="1"/>
    <col min="16140" max="16141" width="14.28515625" style="25" customWidth="1"/>
    <col min="16142" max="16142" width="11.42578125" style="25" customWidth="1"/>
    <col min="16143" max="16143" width="11.7109375" style="25" customWidth="1"/>
    <col min="16144" max="16144" width="9.5703125" style="25" customWidth="1"/>
    <col min="16145" max="16384" width="11.42578125" style="25"/>
  </cols>
  <sheetData>
    <row r="1" spans="1:21" s="24" customFormat="1" ht="51" x14ac:dyDescent="0.25">
      <c r="A1" s="21" t="s">
        <v>1686</v>
      </c>
      <c r="B1" s="22" t="s">
        <v>4</v>
      </c>
      <c r="C1" s="21" t="s">
        <v>1687</v>
      </c>
      <c r="D1" s="21" t="s">
        <v>1688</v>
      </c>
      <c r="E1" s="21" t="s">
        <v>1689</v>
      </c>
      <c r="F1" s="21" t="s">
        <v>1690</v>
      </c>
      <c r="G1" s="21" t="s">
        <v>1691</v>
      </c>
      <c r="H1" s="21" t="s">
        <v>1692</v>
      </c>
      <c r="I1" s="21" t="s">
        <v>1693</v>
      </c>
      <c r="J1" s="21" t="s">
        <v>1694</v>
      </c>
      <c r="K1" s="21" t="s">
        <v>1695</v>
      </c>
      <c r="L1" s="21" t="s">
        <v>1696</v>
      </c>
      <c r="M1" s="21" t="s">
        <v>1697</v>
      </c>
      <c r="N1" s="22" t="s">
        <v>1698</v>
      </c>
      <c r="O1" s="22" t="s">
        <v>1699</v>
      </c>
      <c r="P1" s="22" t="s">
        <v>1700</v>
      </c>
      <c r="Q1" s="22" t="s">
        <v>1701</v>
      </c>
      <c r="R1" s="22" t="s">
        <v>1702</v>
      </c>
      <c r="S1" s="23" t="s">
        <v>1703</v>
      </c>
      <c r="T1" s="23" t="s">
        <v>1704</v>
      </c>
      <c r="U1" s="23" t="s">
        <v>1705</v>
      </c>
    </row>
    <row r="2" spans="1:21" s="16" customFormat="1" ht="33.200000000000003" customHeight="1" x14ac:dyDescent="0.2">
      <c r="A2" s="26">
        <v>42736</v>
      </c>
      <c r="B2" s="19" t="s">
        <v>1706</v>
      </c>
      <c r="C2" s="37" t="s">
        <v>1707</v>
      </c>
      <c r="D2" s="17" t="s">
        <v>1708</v>
      </c>
      <c r="E2" s="17" t="s">
        <v>1709</v>
      </c>
      <c r="F2" s="17" t="s">
        <v>1710</v>
      </c>
      <c r="G2" s="17" t="s">
        <v>1711</v>
      </c>
      <c r="H2" s="17" t="s">
        <v>1712</v>
      </c>
      <c r="I2" s="17" t="s">
        <v>1713</v>
      </c>
      <c r="J2" s="17"/>
      <c r="K2" s="17" t="s">
        <v>1714</v>
      </c>
      <c r="L2" s="17" t="s">
        <v>1715</v>
      </c>
      <c r="M2" s="17" t="s">
        <v>1716</v>
      </c>
      <c r="N2" s="18">
        <v>206</v>
      </c>
      <c r="O2" s="18" t="s">
        <v>1717</v>
      </c>
      <c r="P2" s="18">
        <v>15</v>
      </c>
      <c r="Q2" s="18">
        <f>+N2-1</f>
        <v>205</v>
      </c>
      <c r="R2" s="19">
        <f>+A2+N2</f>
        <v>42942</v>
      </c>
      <c r="S2" s="18" t="s">
        <v>1718</v>
      </c>
      <c r="T2" s="18" t="s">
        <v>1719</v>
      </c>
      <c r="U2" s="20">
        <f>+NETWORKDAYS(A2,R2)</f>
        <v>148</v>
      </c>
    </row>
    <row r="3" spans="1:21" s="16" customFormat="1" ht="33.200000000000003" customHeight="1" x14ac:dyDescent="0.2">
      <c r="A3" s="26">
        <v>42740</v>
      </c>
      <c r="B3" s="19" t="s">
        <v>1706</v>
      </c>
      <c r="C3" s="37" t="s">
        <v>1707</v>
      </c>
      <c r="D3" s="17" t="s">
        <v>1720</v>
      </c>
      <c r="E3" s="17" t="s">
        <v>1721</v>
      </c>
      <c r="F3" s="17" t="s">
        <v>1722</v>
      </c>
      <c r="G3" s="17" t="s">
        <v>1723</v>
      </c>
      <c r="H3" s="17" t="s">
        <v>1712</v>
      </c>
      <c r="I3" s="17" t="s">
        <v>1724</v>
      </c>
      <c r="J3" s="17" t="s">
        <v>1725</v>
      </c>
      <c r="K3" s="17" t="s">
        <v>1726</v>
      </c>
      <c r="L3" s="17" t="s">
        <v>1715</v>
      </c>
      <c r="M3" s="17" t="s">
        <v>1727</v>
      </c>
      <c r="N3" s="18">
        <v>5</v>
      </c>
      <c r="O3" s="18" t="s">
        <v>1717</v>
      </c>
      <c r="P3" s="18">
        <v>30</v>
      </c>
      <c r="Q3" s="18">
        <f t="shared" ref="Q3:Q66" si="0">+N3-1</f>
        <v>4</v>
      </c>
      <c r="R3" s="19">
        <f t="shared" ref="R3:R66" si="1">+A3+N3</f>
        <v>42745</v>
      </c>
      <c r="S3" s="18" t="s">
        <v>1706</v>
      </c>
      <c r="T3" s="18" t="s">
        <v>1728</v>
      </c>
      <c r="U3" s="20">
        <f t="shared" ref="U3:U66" si="2">+NETWORKDAYS(A3,R3)</f>
        <v>4</v>
      </c>
    </row>
    <row r="4" spans="1:21" s="16" customFormat="1" ht="33.200000000000003" customHeight="1" x14ac:dyDescent="0.2">
      <c r="A4" s="26">
        <v>42742</v>
      </c>
      <c r="B4" s="19" t="s">
        <v>1706</v>
      </c>
      <c r="C4" s="37" t="s">
        <v>1707</v>
      </c>
      <c r="D4" s="17" t="s">
        <v>1720</v>
      </c>
      <c r="E4" s="17" t="s">
        <v>1721</v>
      </c>
      <c r="F4" s="17" t="s">
        <v>1729</v>
      </c>
      <c r="G4" s="17" t="s">
        <v>1730</v>
      </c>
      <c r="H4" s="17" t="s">
        <v>1712</v>
      </c>
      <c r="I4" s="17" t="s">
        <v>1724</v>
      </c>
      <c r="J4" s="17" t="s">
        <v>1725</v>
      </c>
      <c r="K4" s="17" t="s">
        <v>1731</v>
      </c>
      <c r="L4" s="17" t="s">
        <v>1715</v>
      </c>
      <c r="M4" s="17" t="s">
        <v>1732</v>
      </c>
      <c r="N4" s="18">
        <v>12</v>
      </c>
      <c r="O4" s="18" t="s">
        <v>1717</v>
      </c>
      <c r="P4" s="18">
        <v>30</v>
      </c>
      <c r="Q4" s="18">
        <f t="shared" si="0"/>
        <v>11</v>
      </c>
      <c r="R4" s="19">
        <f t="shared" si="1"/>
        <v>42754</v>
      </c>
      <c r="S4" s="18" t="s">
        <v>1706</v>
      </c>
      <c r="T4" s="18" t="s">
        <v>1728</v>
      </c>
      <c r="U4" s="20">
        <f t="shared" si="2"/>
        <v>9</v>
      </c>
    </row>
    <row r="5" spans="1:21" s="16" customFormat="1" ht="33.200000000000003" customHeight="1" x14ac:dyDescent="0.2">
      <c r="A5" s="26">
        <v>42745</v>
      </c>
      <c r="B5" s="19" t="s">
        <v>1706</v>
      </c>
      <c r="C5" s="37" t="s">
        <v>1707</v>
      </c>
      <c r="D5" s="17" t="s">
        <v>1708</v>
      </c>
      <c r="E5" s="17" t="s">
        <v>1733</v>
      </c>
      <c r="F5" s="17" t="s">
        <v>1734</v>
      </c>
      <c r="G5" s="17" t="s">
        <v>1735</v>
      </c>
      <c r="H5" s="17" t="s">
        <v>1712</v>
      </c>
      <c r="I5" s="17" t="s">
        <v>1724</v>
      </c>
      <c r="J5" s="17"/>
      <c r="K5" s="17" t="s">
        <v>1736</v>
      </c>
      <c r="L5" s="17" t="s">
        <v>1715</v>
      </c>
      <c r="M5" s="17" t="s">
        <v>1737</v>
      </c>
      <c r="N5" s="18">
        <v>197</v>
      </c>
      <c r="O5" s="18" t="s">
        <v>1717</v>
      </c>
      <c r="P5" s="18">
        <v>30</v>
      </c>
      <c r="Q5" s="18">
        <f t="shared" si="0"/>
        <v>196</v>
      </c>
      <c r="R5" s="19">
        <f t="shared" si="1"/>
        <v>42942</v>
      </c>
      <c r="S5" s="18" t="s">
        <v>1718</v>
      </c>
      <c r="T5" s="18" t="s">
        <v>1719</v>
      </c>
      <c r="U5" s="20">
        <f t="shared" si="2"/>
        <v>142</v>
      </c>
    </row>
    <row r="6" spans="1:21" s="16" customFormat="1" ht="33.200000000000003" customHeight="1" x14ac:dyDescent="0.2">
      <c r="A6" s="26">
        <v>42747</v>
      </c>
      <c r="B6" s="19" t="s">
        <v>1706</v>
      </c>
      <c r="C6" s="37" t="s">
        <v>1738</v>
      </c>
      <c r="D6" s="17" t="s">
        <v>1720</v>
      </c>
      <c r="E6" s="17" t="s">
        <v>1721</v>
      </c>
      <c r="F6" s="17" t="s">
        <v>1739</v>
      </c>
      <c r="G6" s="17" t="s">
        <v>1740</v>
      </c>
      <c r="H6" s="17" t="s">
        <v>1712</v>
      </c>
      <c r="I6" s="17" t="s">
        <v>1724</v>
      </c>
      <c r="J6" s="17"/>
      <c r="K6" s="17" t="s">
        <v>1741</v>
      </c>
      <c r="L6" s="17" t="s">
        <v>1742</v>
      </c>
      <c r="M6" s="17" t="s">
        <v>1743</v>
      </c>
      <c r="N6" s="18">
        <v>1</v>
      </c>
      <c r="O6" s="18" t="s">
        <v>1717</v>
      </c>
      <c r="P6" s="18">
        <v>30</v>
      </c>
      <c r="Q6" s="18">
        <f t="shared" si="0"/>
        <v>0</v>
      </c>
      <c r="R6" s="19">
        <f t="shared" si="1"/>
        <v>42748</v>
      </c>
      <c r="S6" s="18" t="s">
        <v>1706</v>
      </c>
      <c r="T6" s="18" t="s">
        <v>1728</v>
      </c>
      <c r="U6" s="20">
        <f t="shared" si="2"/>
        <v>2</v>
      </c>
    </row>
    <row r="7" spans="1:21" s="16" customFormat="1" ht="33.200000000000003" customHeight="1" x14ac:dyDescent="0.2">
      <c r="A7" s="26">
        <v>42747</v>
      </c>
      <c r="B7" s="19" t="s">
        <v>1706</v>
      </c>
      <c r="C7" s="37" t="s">
        <v>1707</v>
      </c>
      <c r="D7" s="17" t="s">
        <v>1708</v>
      </c>
      <c r="E7" s="17" t="s">
        <v>1721</v>
      </c>
      <c r="F7" s="17" t="s">
        <v>1744</v>
      </c>
      <c r="G7" s="17" t="s">
        <v>1745</v>
      </c>
      <c r="H7" s="17" t="s">
        <v>1712</v>
      </c>
      <c r="I7" s="17"/>
      <c r="J7" s="17"/>
      <c r="K7" s="17" t="s">
        <v>1746</v>
      </c>
      <c r="L7" s="17" t="s">
        <v>1715</v>
      </c>
      <c r="M7" s="17" t="s">
        <v>1732</v>
      </c>
      <c r="N7" s="18">
        <v>195</v>
      </c>
      <c r="O7" s="18" t="s">
        <v>1717</v>
      </c>
      <c r="P7" s="18"/>
      <c r="Q7" s="18">
        <f t="shared" si="0"/>
        <v>194</v>
      </c>
      <c r="R7" s="19">
        <f t="shared" si="1"/>
        <v>42942</v>
      </c>
      <c r="S7" s="18" t="s">
        <v>1718</v>
      </c>
      <c r="T7" s="18" t="s">
        <v>1719</v>
      </c>
      <c r="U7" s="20">
        <f t="shared" si="2"/>
        <v>140</v>
      </c>
    </row>
    <row r="8" spans="1:21" s="16" customFormat="1" ht="33.200000000000003" customHeight="1" x14ac:dyDescent="0.2">
      <c r="A8" s="26">
        <v>42747</v>
      </c>
      <c r="B8" s="19" t="s">
        <v>1706</v>
      </c>
      <c r="C8" s="37" t="s">
        <v>1707</v>
      </c>
      <c r="D8" s="17" t="s">
        <v>1708</v>
      </c>
      <c r="E8" s="17" t="s">
        <v>1721</v>
      </c>
      <c r="F8" s="17" t="s">
        <v>1747</v>
      </c>
      <c r="G8" s="17" t="s">
        <v>1748</v>
      </c>
      <c r="H8" s="17" t="s">
        <v>1749</v>
      </c>
      <c r="I8" s="17" t="s">
        <v>1724</v>
      </c>
      <c r="J8" s="17" t="s">
        <v>1725</v>
      </c>
      <c r="K8" s="17" t="s">
        <v>1750</v>
      </c>
      <c r="L8" s="17" t="s">
        <v>1715</v>
      </c>
      <c r="M8" s="17" t="s">
        <v>1751</v>
      </c>
      <c r="N8" s="18">
        <v>195</v>
      </c>
      <c r="O8" s="18" t="s">
        <v>1717</v>
      </c>
      <c r="P8" s="18">
        <v>30</v>
      </c>
      <c r="Q8" s="18">
        <f t="shared" si="0"/>
        <v>194</v>
      </c>
      <c r="R8" s="19">
        <f t="shared" si="1"/>
        <v>42942</v>
      </c>
      <c r="S8" s="18" t="s">
        <v>1718</v>
      </c>
      <c r="T8" s="18" t="s">
        <v>1719</v>
      </c>
      <c r="U8" s="20">
        <f t="shared" si="2"/>
        <v>140</v>
      </c>
    </row>
    <row r="9" spans="1:21" s="16" customFormat="1" ht="33.200000000000003" customHeight="1" x14ac:dyDescent="0.2">
      <c r="A9" s="26">
        <v>42747</v>
      </c>
      <c r="B9" s="19" t="s">
        <v>1706</v>
      </c>
      <c r="C9" s="37" t="s">
        <v>1738</v>
      </c>
      <c r="D9" s="17" t="s">
        <v>1720</v>
      </c>
      <c r="E9" s="17" t="s">
        <v>1709</v>
      </c>
      <c r="F9" s="17" t="s">
        <v>1752</v>
      </c>
      <c r="G9" s="17" t="s">
        <v>1753</v>
      </c>
      <c r="H9" s="17" t="s">
        <v>1712</v>
      </c>
      <c r="I9" s="17" t="s">
        <v>1724</v>
      </c>
      <c r="J9" s="17"/>
      <c r="K9" s="17" t="s">
        <v>1754</v>
      </c>
      <c r="L9" s="17" t="s">
        <v>1715</v>
      </c>
      <c r="M9" s="17" t="s">
        <v>1755</v>
      </c>
      <c r="N9" s="18">
        <v>0</v>
      </c>
      <c r="O9" s="18" t="s">
        <v>1717</v>
      </c>
      <c r="P9" s="18">
        <v>30</v>
      </c>
      <c r="Q9" s="18">
        <f t="shared" si="0"/>
        <v>-1</v>
      </c>
      <c r="R9" s="19">
        <f t="shared" si="1"/>
        <v>42747</v>
      </c>
      <c r="S9" s="18" t="s">
        <v>1706</v>
      </c>
      <c r="T9" s="18" t="s">
        <v>1728</v>
      </c>
      <c r="U9" s="20">
        <f t="shared" si="2"/>
        <v>1</v>
      </c>
    </row>
    <row r="10" spans="1:21" s="16" customFormat="1" ht="33.200000000000003" customHeight="1" x14ac:dyDescent="0.2">
      <c r="A10" s="26">
        <v>42751</v>
      </c>
      <c r="B10" s="19" t="s">
        <v>1706</v>
      </c>
      <c r="C10" s="37" t="s">
        <v>1707</v>
      </c>
      <c r="D10" s="17" t="s">
        <v>1720</v>
      </c>
      <c r="E10" s="17" t="s">
        <v>1721</v>
      </c>
      <c r="F10" s="17" t="s">
        <v>1756</v>
      </c>
      <c r="G10" s="17" t="s">
        <v>1757</v>
      </c>
      <c r="H10" s="17" t="s">
        <v>1712</v>
      </c>
      <c r="I10" s="17" t="s">
        <v>1724</v>
      </c>
      <c r="J10" s="17" t="s">
        <v>1758</v>
      </c>
      <c r="K10" s="17" t="s">
        <v>1759</v>
      </c>
      <c r="L10" s="17" t="s">
        <v>1715</v>
      </c>
      <c r="M10" s="17" t="s">
        <v>1760</v>
      </c>
      <c r="N10" s="18">
        <v>22</v>
      </c>
      <c r="O10" s="18" t="s">
        <v>1717</v>
      </c>
      <c r="P10" s="18">
        <v>30</v>
      </c>
      <c r="Q10" s="18">
        <f t="shared" si="0"/>
        <v>21</v>
      </c>
      <c r="R10" s="19">
        <f t="shared" si="1"/>
        <v>42773</v>
      </c>
      <c r="S10" s="18" t="s">
        <v>1761</v>
      </c>
      <c r="T10" s="18" t="s">
        <v>1728</v>
      </c>
      <c r="U10" s="20">
        <f t="shared" si="2"/>
        <v>17</v>
      </c>
    </row>
    <row r="11" spans="1:21" s="16" customFormat="1" ht="33.200000000000003" customHeight="1" x14ac:dyDescent="0.2">
      <c r="A11" s="26">
        <v>42752</v>
      </c>
      <c r="B11" s="19" t="s">
        <v>1706</v>
      </c>
      <c r="C11" s="37" t="s">
        <v>1707</v>
      </c>
      <c r="D11" s="17" t="s">
        <v>1708</v>
      </c>
      <c r="E11" s="17" t="s">
        <v>1721</v>
      </c>
      <c r="F11" s="17" t="s">
        <v>1762</v>
      </c>
      <c r="G11" s="17" t="s">
        <v>1763</v>
      </c>
      <c r="H11" s="17" t="s">
        <v>1712</v>
      </c>
      <c r="I11" s="17"/>
      <c r="J11" s="17"/>
      <c r="K11" s="17" t="s">
        <v>1764</v>
      </c>
      <c r="L11" s="17" t="s">
        <v>1715</v>
      </c>
      <c r="M11" s="17" t="s">
        <v>1732</v>
      </c>
      <c r="N11" s="18">
        <v>191</v>
      </c>
      <c r="O11" s="18" t="s">
        <v>1717</v>
      </c>
      <c r="P11" s="18"/>
      <c r="Q11" s="18">
        <f t="shared" si="0"/>
        <v>190</v>
      </c>
      <c r="R11" s="19">
        <f t="shared" si="1"/>
        <v>42943</v>
      </c>
      <c r="S11" s="18" t="s">
        <v>1718</v>
      </c>
      <c r="T11" s="18" t="s">
        <v>1719</v>
      </c>
      <c r="U11" s="20">
        <f t="shared" si="2"/>
        <v>138</v>
      </c>
    </row>
    <row r="12" spans="1:21" s="16" customFormat="1" ht="33.200000000000003" customHeight="1" x14ac:dyDescent="0.2">
      <c r="A12" s="26">
        <v>42752</v>
      </c>
      <c r="B12" s="19" t="s">
        <v>1706</v>
      </c>
      <c r="C12" s="37" t="s">
        <v>1707</v>
      </c>
      <c r="D12" s="17" t="s">
        <v>1708</v>
      </c>
      <c r="E12" s="17" t="s">
        <v>1721</v>
      </c>
      <c r="F12" s="17" t="s">
        <v>1765</v>
      </c>
      <c r="G12" s="17" t="s">
        <v>1766</v>
      </c>
      <c r="H12" s="17" t="s">
        <v>1712</v>
      </c>
      <c r="I12" s="17" t="s">
        <v>1724</v>
      </c>
      <c r="J12" s="17" t="s">
        <v>1767</v>
      </c>
      <c r="K12" s="17" t="s">
        <v>1768</v>
      </c>
      <c r="L12" s="17" t="s">
        <v>1715</v>
      </c>
      <c r="M12" s="17" t="s">
        <v>1769</v>
      </c>
      <c r="N12" s="18">
        <v>191</v>
      </c>
      <c r="O12" s="18" t="s">
        <v>1717</v>
      </c>
      <c r="P12" s="18">
        <v>30</v>
      </c>
      <c r="Q12" s="18">
        <f t="shared" si="0"/>
        <v>190</v>
      </c>
      <c r="R12" s="19">
        <f t="shared" si="1"/>
        <v>42943</v>
      </c>
      <c r="S12" s="18" t="s">
        <v>1718</v>
      </c>
      <c r="T12" s="18" t="s">
        <v>1719</v>
      </c>
      <c r="U12" s="20">
        <f t="shared" si="2"/>
        <v>138</v>
      </c>
    </row>
    <row r="13" spans="1:21" s="16" customFormat="1" ht="33.200000000000003" customHeight="1" x14ac:dyDescent="0.2">
      <c r="A13" s="26">
        <v>42753</v>
      </c>
      <c r="B13" s="19" t="s">
        <v>1706</v>
      </c>
      <c r="C13" s="37" t="s">
        <v>1707</v>
      </c>
      <c r="D13" s="17" t="s">
        <v>1720</v>
      </c>
      <c r="E13" s="17" t="s">
        <v>1721</v>
      </c>
      <c r="F13" s="17" t="s">
        <v>1770</v>
      </c>
      <c r="G13" s="17" t="s">
        <v>1771</v>
      </c>
      <c r="H13" s="17" t="s">
        <v>1712</v>
      </c>
      <c r="I13" s="17" t="s">
        <v>1772</v>
      </c>
      <c r="J13" s="17" t="s">
        <v>1773</v>
      </c>
      <c r="K13" s="17" t="s">
        <v>1774</v>
      </c>
      <c r="L13" s="17" t="s">
        <v>1715</v>
      </c>
      <c r="M13" s="17" t="s">
        <v>1732</v>
      </c>
      <c r="N13" s="18">
        <v>98</v>
      </c>
      <c r="O13" s="18" t="s">
        <v>1717</v>
      </c>
      <c r="P13" s="18">
        <v>15</v>
      </c>
      <c r="Q13" s="18">
        <f t="shared" si="0"/>
        <v>97</v>
      </c>
      <c r="R13" s="19">
        <f t="shared" si="1"/>
        <v>42851</v>
      </c>
      <c r="S13" s="18" t="s">
        <v>1775</v>
      </c>
      <c r="T13" s="18" t="s">
        <v>1776</v>
      </c>
      <c r="U13" s="20">
        <f t="shared" si="2"/>
        <v>71</v>
      </c>
    </row>
    <row r="14" spans="1:21" s="16" customFormat="1" ht="33.200000000000003" customHeight="1" x14ac:dyDescent="0.2">
      <c r="A14" s="26">
        <v>42753</v>
      </c>
      <c r="B14" s="19" t="s">
        <v>1706</v>
      </c>
      <c r="C14" s="37" t="s">
        <v>1707</v>
      </c>
      <c r="D14" s="17" t="s">
        <v>1720</v>
      </c>
      <c r="E14" s="17" t="s">
        <v>1721</v>
      </c>
      <c r="F14" s="17" t="s">
        <v>1777</v>
      </c>
      <c r="G14" s="17" t="s">
        <v>1778</v>
      </c>
      <c r="H14" s="17" t="s">
        <v>1712</v>
      </c>
      <c r="I14" s="17" t="s">
        <v>1724</v>
      </c>
      <c r="J14" s="17" t="s">
        <v>1758</v>
      </c>
      <c r="K14" s="17" t="s">
        <v>1779</v>
      </c>
      <c r="L14" s="17" t="s">
        <v>1715</v>
      </c>
      <c r="M14" s="17" t="s">
        <v>1732</v>
      </c>
      <c r="N14" s="18">
        <v>18</v>
      </c>
      <c r="O14" s="18" t="s">
        <v>1717</v>
      </c>
      <c r="P14" s="18">
        <v>30</v>
      </c>
      <c r="Q14" s="18">
        <f t="shared" si="0"/>
        <v>17</v>
      </c>
      <c r="R14" s="19">
        <f t="shared" si="1"/>
        <v>42771</v>
      </c>
      <c r="S14" s="18" t="s">
        <v>1761</v>
      </c>
      <c r="T14" s="18" t="s">
        <v>1728</v>
      </c>
      <c r="U14" s="20">
        <f t="shared" si="2"/>
        <v>13</v>
      </c>
    </row>
    <row r="15" spans="1:21" s="16" customFormat="1" ht="33.200000000000003" customHeight="1" x14ac:dyDescent="0.2">
      <c r="A15" s="26">
        <v>42755</v>
      </c>
      <c r="B15" s="19" t="s">
        <v>1706</v>
      </c>
      <c r="C15" s="37" t="s">
        <v>1738</v>
      </c>
      <c r="D15" s="17" t="s">
        <v>1720</v>
      </c>
      <c r="E15" s="17" t="s">
        <v>1733</v>
      </c>
      <c r="F15" s="17" t="s">
        <v>1780</v>
      </c>
      <c r="G15" s="17" t="s">
        <v>1781</v>
      </c>
      <c r="H15" s="17" t="s">
        <v>1712</v>
      </c>
      <c r="I15" s="17" t="s">
        <v>1724</v>
      </c>
      <c r="J15" s="17"/>
      <c r="K15" s="17" t="s">
        <v>1782</v>
      </c>
      <c r="L15" s="17" t="s">
        <v>1715</v>
      </c>
      <c r="M15" s="17" t="s">
        <v>1732</v>
      </c>
      <c r="N15" s="18">
        <v>115</v>
      </c>
      <c r="O15" s="18" t="s">
        <v>1717</v>
      </c>
      <c r="P15" s="18">
        <v>30</v>
      </c>
      <c r="Q15" s="18">
        <f t="shared" si="0"/>
        <v>114</v>
      </c>
      <c r="R15" s="19">
        <f t="shared" si="1"/>
        <v>42870</v>
      </c>
      <c r="S15" s="18" t="s">
        <v>1783</v>
      </c>
      <c r="T15" s="18" t="s">
        <v>1776</v>
      </c>
      <c r="U15" s="20">
        <f t="shared" si="2"/>
        <v>82</v>
      </c>
    </row>
    <row r="16" spans="1:21" s="16" customFormat="1" ht="33.200000000000003" customHeight="1" x14ac:dyDescent="0.2">
      <c r="A16" s="26">
        <v>42755</v>
      </c>
      <c r="B16" s="19" t="s">
        <v>1706</v>
      </c>
      <c r="C16" s="37" t="s">
        <v>1707</v>
      </c>
      <c r="D16" s="17" t="s">
        <v>1720</v>
      </c>
      <c r="E16" s="17" t="s">
        <v>1733</v>
      </c>
      <c r="F16" s="17" t="s">
        <v>1784</v>
      </c>
      <c r="G16" s="17" t="s">
        <v>1785</v>
      </c>
      <c r="H16" s="17" t="s">
        <v>1712</v>
      </c>
      <c r="I16" s="17" t="s">
        <v>1724</v>
      </c>
      <c r="J16" s="17"/>
      <c r="K16" s="17" t="s">
        <v>1786</v>
      </c>
      <c r="L16" s="17" t="s">
        <v>1715</v>
      </c>
      <c r="M16" s="17" t="s">
        <v>1732</v>
      </c>
      <c r="N16" s="18">
        <v>6</v>
      </c>
      <c r="O16" s="18" t="s">
        <v>1717</v>
      </c>
      <c r="P16" s="18">
        <v>30</v>
      </c>
      <c r="Q16" s="18">
        <f t="shared" si="0"/>
        <v>5</v>
      </c>
      <c r="R16" s="19">
        <f t="shared" si="1"/>
        <v>42761</v>
      </c>
      <c r="S16" s="18" t="s">
        <v>1706</v>
      </c>
      <c r="T16" s="18" t="s">
        <v>1728</v>
      </c>
      <c r="U16" s="20">
        <f t="shared" si="2"/>
        <v>5</v>
      </c>
    </row>
    <row r="17" spans="1:21" s="16" customFormat="1" ht="33.200000000000003" customHeight="1" x14ac:dyDescent="0.2">
      <c r="A17" s="26">
        <v>42757</v>
      </c>
      <c r="B17" s="19" t="s">
        <v>1706</v>
      </c>
      <c r="C17" s="37" t="s">
        <v>1707</v>
      </c>
      <c r="D17" s="17" t="s">
        <v>1720</v>
      </c>
      <c r="E17" s="17" t="s">
        <v>1721</v>
      </c>
      <c r="F17" s="17" t="s">
        <v>1787</v>
      </c>
      <c r="G17" s="17" t="s">
        <v>1788</v>
      </c>
      <c r="H17" s="17" t="s">
        <v>1712</v>
      </c>
      <c r="I17" s="17" t="s">
        <v>1724</v>
      </c>
      <c r="J17" s="17" t="s">
        <v>1789</v>
      </c>
      <c r="K17" s="17" t="s">
        <v>1790</v>
      </c>
      <c r="L17" s="17" t="s">
        <v>1715</v>
      </c>
      <c r="M17" s="17" t="s">
        <v>1732</v>
      </c>
      <c r="N17" s="18">
        <v>106</v>
      </c>
      <c r="O17" s="18" t="s">
        <v>1717</v>
      </c>
      <c r="P17" s="18">
        <v>30</v>
      </c>
      <c r="Q17" s="18">
        <f t="shared" si="0"/>
        <v>105</v>
      </c>
      <c r="R17" s="19">
        <f t="shared" si="1"/>
        <v>42863</v>
      </c>
      <c r="S17" s="18" t="s">
        <v>1783</v>
      </c>
      <c r="T17" s="18" t="s">
        <v>1776</v>
      </c>
      <c r="U17" s="20">
        <f t="shared" si="2"/>
        <v>76</v>
      </c>
    </row>
    <row r="18" spans="1:21" s="16" customFormat="1" ht="33.200000000000003" customHeight="1" x14ac:dyDescent="0.2">
      <c r="A18" s="26">
        <v>42760</v>
      </c>
      <c r="B18" s="19" t="s">
        <v>1706</v>
      </c>
      <c r="C18" s="37" t="s">
        <v>1738</v>
      </c>
      <c r="D18" s="17" t="s">
        <v>1720</v>
      </c>
      <c r="E18" s="17" t="s">
        <v>1733</v>
      </c>
      <c r="F18" s="17" t="s">
        <v>1791</v>
      </c>
      <c r="G18" s="17" t="s">
        <v>1792</v>
      </c>
      <c r="H18" s="17" t="s">
        <v>1712</v>
      </c>
      <c r="I18" s="17" t="s">
        <v>1793</v>
      </c>
      <c r="J18" s="17"/>
      <c r="K18" s="17" t="s">
        <v>1794</v>
      </c>
      <c r="L18" s="17" t="s">
        <v>1742</v>
      </c>
      <c r="M18" s="17" t="s">
        <v>1732</v>
      </c>
      <c r="N18" s="18">
        <v>0</v>
      </c>
      <c r="O18" s="18" t="s">
        <v>1717</v>
      </c>
      <c r="P18" s="18"/>
      <c r="Q18" s="18">
        <f t="shared" si="0"/>
        <v>-1</v>
      </c>
      <c r="R18" s="19">
        <f t="shared" si="1"/>
        <v>42760</v>
      </c>
      <c r="S18" s="18" t="s">
        <v>1706</v>
      </c>
      <c r="T18" s="18" t="s">
        <v>1728</v>
      </c>
      <c r="U18" s="20">
        <f t="shared" si="2"/>
        <v>1</v>
      </c>
    </row>
    <row r="19" spans="1:21" s="16" customFormat="1" ht="33.200000000000003" customHeight="1" x14ac:dyDescent="0.2">
      <c r="A19" s="26">
        <v>42762</v>
      </c>
      <c r="B19" s="19" t="s">
        <v>1706</v>
      </c>
      <c r="C19" s="37" t="s">
        <v>1738</v>
      </c>
      <c r="D19" s="17" t="s">
        <v>1720</v>
      </c>
      <c r="E19" s="17" t="s">
        <v>1721</v>
      </c>
      <c r="F19" s="17" t="s">
        <v>1795</v>
      </c>
      <c r="G19" s="17" t="s">
        <v>1796</v>
      </c>
      <c r="H19" s="17" t="s">
        <v>1712</v>
      </c>
      <c r="I19" s="17" t="s">
        <v>1724</v>
      </c>
      <c r="J19" s="17"/>
      <c r="K19" s="17" t="s">
        <v>1797</v>
      </c>
      <c r="L19" s="17" t="s">
        <v>1715</v>
      </c>
      <c r="M19" s="17" t="s">
        <v>1732</v>
      </c>
      <c r="N19" s="18">
        <v>4</v>
      </c>
      <c r="O19" s="18" t="s">
        <v>1717</v>
      </c>
      <c r="P19" s="18">
        <v>30</v>
      </c>
      <c r="Q19" s="18">
        <f t="shared" si="0"/>
        <v>3</v>
      </c>
      <c r="R19" s="19">
        <f t="shared" si="1"/>
        <v>42766</v>
      </c>
      <c r="S19" s="18" t="s">
        <v>1706</v>
      </c>
      <c r="T19" s="18" t="s">
        <v>1728</v>
      </c>
      <c r="U19" s="20">
        <f t="shared" si="2"/>
        <v>3</v>
      </c>
    </row>
    <row r="20" spans="1:21" s="16" customFormat="1" ht="33.200000000000003" customHeight="1" x14ac:dyDescent="0.2">
      <c r="A20" s="26">
        <v>42762</v>
      </c>
      <c r="B20" s="19" t="s">
        <v>1706</v>
      </c>
      <c r="C20" s="37" t="s">
        <v>1738</v>
      </c>
      <c r="D20" s="17" t="s">
        <v>1720</v>
      </c>
      <c r="E20" s="17" t="s">
        <v>1733</v>
      </c>
      <c r="F20" s="17" t="s">
        <v>1798</v>
      </c>
      <c r="G20" s="17" t="s">
        <v>1799</v>
      </c>
      <c r="H20" s="17" t="s">
        <v>1800</v>
      </c>
      <c r="I20" s="17" t="s">
        <v>1724</v>
      </c>
      <c r="J20" s="17"/>
      <c r="K20" s="17" t="s">
        <v>1801</v>
      </c>
      <c r="L20" s="17" t="s">
        <v>1715</v>
      </c>
      <c r="M20" s="17" t="s">
        <v>1802</v>
      </c>
      <c r="N20" s="18">
        <v>0</v>
      </c>
      <c r="O20" s="18" t="s">
        <v>1717</v>
      </c>
      <c r="P20" s="18">
        <v>30</v>
      </c>
      <c r="Q20" s="18">
        <v>0</v>
      </c>
      <c r="R20" s="19">
        <f t="shared" si="1"/>
        <v>42762</v>
      </c>
      <c r="S20" s="18" t="s">
        <v>1706</v>
      </c>
      <c r="T20" s="18" t="s">
        <v>1728</v>
      </c>
      <c r="U20" s="20">
        <f t="shared" si="2"/>
        <v>1</v>
      </c>
    </row>
    <row r="21" spans="1:21" s="16" customFormat="1" ht="52.9" customHeight="1" x14ac:dyDescent="0.2">
      <c r="A21" s="26">
        <v>42765</v>
      </c>
      <c r="B21" s="19" t="s">
        <v>1706</v>
      </c>
      <c r="C21" s="37" t="s">
        <v>1738</v>
      </c>
      <c r="D21" s="17" t="s">
        <v>1720</v>
      </c>
      <c r="E21" s="17" t="s">
        <v>1721</v>
      </c>
      <c r="F21" s="17" t="s">
        <v>1803</v>
      </c>
      <c r="G21" s="17" t="s">
        <v>1804</v>
      </c>
      <c r="H21" s="17" t="s">
        <v>1749</v>
      </c>
      <c r="I21" s="17" t="s">
        <v>1805</v>
      </c>
      <c r="J21" s="17"/>
      <c r="K21" s="17" t="s">
        <v>1806</v>
      </c>
      <c r="L21" s="17" t="s">
        <v>1715</v>
      </c>
      <c r="M21" s="17" t="s">
        <v>1737</v>
      </c>
      <c r="N21" s="18">
        <v>2</v>
      </c>
      <c r="O21" s="18" t="s">
        <v>1717</v>
      </c>
      <c r="P21" s="18"/>
      <c r="Q21" s="18">
        <f t="shared" si="0"/>
        <v>1</v>
      </c>
      <c r="R21" s="19">
        <f t="shared" si="1"/>
        <v>42767</v>
      </c>
      <c r="S21" s="18" t="s">
        <v>1761</v>
      </c>
      <c r="T21" s="18" t="s">
        <v>1728</v>
      </c>
      <c r="U21" s="20">
        <f t="shared" si="2"/>
        <v>3</v>
      </c>
    </row>
    <row r="22" spans="1:21" s="16" customFormat="1" ht="23.45" customHeight="1" x14ac:dyDescent="0.2">
      <c r="A22" s="26">
        <v>42765</v>
      </c>
      <c r="B22" s="19" t="s">
        <v>1706</v>
      </c>
      <c r="C22" s="37" t="s">
        <v>1738</v>
      </c>
      <c r="D22" s="17" t="s">
        <v>1708</v>
      </c>
      <c r="E22" s="17" t="s">
        <v>1709</v>
      </c>
      <c r="F22" s="17" t="s">
        <v>1739</v>
      </c>
      <c r="G22" s="17" t="s">
        <v>1807</v>
      </c>
      <c r="H22" s="17" t="s">
        <v>1808</v>
      </c>
      <c r="I22" s="17" t="s">
        <v>1724</v>
      </c>
      <c r="J22" s="17"/>
      <c r="K22" s="17" t="s">
        <v>1741</v>
      </c>
      <c r="L22" s="17" t="s">
        <v>1742</v>
      </c>
      <c r="M22" s="17" t="s">
        <v>1743</v>
      </c>
      <c r="N22" s="18">
        <v>178</v>
      </c>
      <c r="O22" s="18" t="s">
        <v>1717</v>
      </c>
      <c r="P22" s="18">
        <v>30</v>
      </c>
      <c r="Q22" s="18">
        <f t="shared" si="0"/>
        <v>177</v>
      </c>
      <c r="R22" s="19">
        <f t="shared" si="1"/>
        <v>42943</v>
      </c>
      <c r="S22" s="18" t="s">
        <v>1718</v>
      </c>
      <c r="T22" s="18" t="s">
        <v>1719</v>
      </c>
      <c r="U22" s="20">
        <f t="shared" si="2"/>
        <v>129</v>
      </c>
    </row>
    <row r="23" spans="1:21" s="16" customFormat="1" ht="33.200000000000003" customHeight="1" x14ac:dyDescent="0.2">
      <c r="A23" s="26">
        <v>42765</v>
      </c>
      <c r="B23" s="19" t="s">
        <v>1706</v>
      </c>
      <c r="C23" s="37" t="s">
        <v>1738</v>
      </c>
      <c r="D23" s="17" t="s">
        <v>1720</v>
      </c>
      <c r="E23" s="17" t="s">
        <v>1709</v>
      </c>
      <c r="F23" s="17" t="s">
        <v>1809</v>
      </c>
      <c r="G23" s="17" t="s">
        <v>1810</v>
      </c>
      <c r="H23" s="17" t="s">
        <v>1712</v>
      </c>
      <c r="I23" s="17" t="s">
        <v>1724</v>
      </c>
      <c r="J23" s="17"/>
      <c r="K23" s="17" t="s">
        <v>1811</v>
      </c>
      <c r="L23" s="17" t="s">
        <v>1715</v>
      </c>
      <c r="M23" s="17" t="s">
        <v>1732</v>
      </c>
      <c r="N23" s="18">
        <v>0</v>
      </c>
      <c r="O23" s="18" t="s">
        <v>1717</v>
      </c>
      <c r="P23" s="18">
        <v>30</v>
      </c>
      <c r="Q23" s="18">
        <f t="shared" si="0"/>
        <v>-1</v>
      </c>
      <c r="R23" s="19">
        <f t="shared" si="1"/>
        <v>42765</v>
      </c>
      <c r="S23" s="18" t="s">
        <v>1706</v>
      </c>
      <c r="T23" s="18" t="s">
        <v>1728</v>
      </c>
      <c r="U23" s="20">
        <f t="shared" si="2"/>
        <v>1</v>
      </c>
    </row>
    <row r="24" spans="1:21" s="16" customFormat="1" ht="33.200000000000003" customHeight="1" x14ac:dyDescent="0.2">
      <c r="A24" s="26">
        <v>42772</v>
      </c>
      <c r="B24" s="19" t="s">
        <v>1761</v>
      </c>
      <c r="C24" s="37" t="s">
        <v>1707</v>
      </c>
      <c r="D24" s="17" t="s">
        <v>1708</v>
      </c>
      <c r="E24" s="17" t="s">
        <v>1721</v>
      </c>
      <c r="F24" s="17" t="s">
        <v>1812</v>
      </c>
      <c r="G24" s="17" t="s">
        <v>1813</v>
      </c>
      <c r="H24" s="17" t="s">
        <v>1712</v>
      </c>
      <c r="I24" s="17" t="s">
        <v>1724</v>
      </c>
      <c r="J24" s="17" t="s">
        <v>1814</v>
      </c>
      <c r="K24" s="17" t="s">
        <v>1815</v>
      </c>
      <c r="L24" s="17" t="s">
        <v>1715</v>
      </c>
      <c r="M24" s="17" t="s">
        <v>1732</v>
      </c>
      <c r="N24" s="18">
        <v>171</v>
      </c>
      <c r="O24" s="18" t="s">
        <v>1717</v>
      </c>
      <c r="P24" s="18">
        <v>30</v>
      </c>
      <c r="Q24" s="18">
        <v>0</v>
      </c>
      <c r="R24" s="19">
        <f t="shared" si="1"/>
        <v>42943</v>
      </c>
      <c r="S24" s="18" t="s">
        <v>1718</v>
      </c>
      <c r="T24" s="18" t="s">
        <v>1719</v>
      </c>
      <c r="U24" s="20">
        <f t="shared" si="2"/>
        <v>124</v>
      </c>
    </row>
    <row r="25" spans="1:21" s="16" customFormat="1" ht="42.95" customHeight="1" x14ac:dyDescent="0.2">
      <c r="A25" s="26">
        <v>42772</v>
      </c>
      <c r="B25" s="19" t="s">
        <v>1761</v>
      </c>
      <c r="C25" s="37" t="s">
        <v>1707</v>
      </c>
      <c r="D25" s="17" t="s">
        <v>1708</v>
      </c>
      <c r="E25" s="17" t="s">
        <v>1721</v>
      </c>
      <c r="F25" s="17" t="s">
        <v>1816</v>
      </c>
      <c r="G25" s="17" t="s">
        <v>1817</v>
      </c>
      <c r="H25" s="17" t="s">
        <v>1712</v>
      </c>
      <c r="I25" s="17" t="s">
        <v>1724</v>
      </c>
      <c r="J25" s="17" t="s">
        <v>1758</v>
      </c>
      <c r="K25" s="17" t="s">
        <v>1818</v>
      </c>
      <c r="L25" s="17" t="s">
        <v>1715</v>
      </c>
      <c r="M25" s="17" t="s">
        <v>1732</v>
      </c>
      <c r="N25" s="18">
        <v>170</v>
      </c>
      <c r="O25" s="18" t="s">
        <v>1717</v>
      </c>
      <c r="P25" s="18">
        <v>30</v>
      </c>
      <c r="Q25" s="18">
        <f t="shared" si="0"/>
        <v>169</v>
      </c>
      <c r="R25" s="19">
        <f t="shared" si="1"/>
        <v>42942</v>
      </c>
      <c r="S25" s="18" t="s">
        <v>1718</v>
      </c>
      <c r="T25" s="18" t="s">
        <v>1719</v>
      </c>
      <c r="U25" s="20">
        <f t="shared" si="2"/>
        <v>123</v>
      </c>
    </row>
    <row r="26" spans="1:21" s="16" customFormat="1" ht="23.45" customHeight="1" x14ac:dyDescent="0.2">
      <c r="A26" s="26">
        <v>42774</v>
      </c>
      <c r="B26" s="19" t="s">
        <v>1761</v>
      </c>
      <c r="C26" s="37" t="s">
        <v>1707</v>
      </c>
      <c r="D26" s="17" t="s">
        <v>1720</v>
      </c>
      <c r="E26" s="17" t="s">
        <v>1721</v>
      </c>
      <c r="F26" s="17" t="s">
        <v>1819</v>
      </c>
      <c r="G26" s="17" t="s">
        <v>1820</v>
      </c>
      <c r="H26" s="17" t="s">
        <v>1712</v>
      </c>
      <c r="I26" s="17" t="s">
        <v>1724</v>
      </c>
      <c r="J26" s="17"/>
      <c r="K26" s="17" t="s">
        <v>1821</v>
      </c>
      <c r="L26" s="17" t="s">
        <v>1742</v>
      </c>
      <c r="M26" s="17" t="s">
        <v>1822</v>
      </c>
      <c r="N26" s="18">
        <v>6</v>
      </c>
      <c r="O26" s="18" t="s">
        <v>1717</v>
      </c>
      <c r="P26" s="18">
        <v>30</v>
      </c>
      <c r="Q26" s="18">
        <f t="shared" si="0"/>
        <v>5</v>
      </c>
      <c r="R26" s="19">
        <f t="shared" si="1"/>
        <v>42780</v>
      </c>
      <c r="S26" s="18" t="s">
        <v>1761</v>
      </c>
      <c r="T26" s="18" t="s">
        <v>1728</v>
      </c>
      <c r="U26" s="20">
        <f t="shared" si="2"/>
        <v>5</v>
      </c>
    </row>
    <row r="27" spans="1:21" s="16" customFormat="1" ht="23.45" customHeight="1" x14ac:dyDescent="0.2">
      <c r="A27" s="26">
        <v>42780</v>
      </c>
      <c r="B27" s="19" t="s">
        <v>1761</v>
      </c>
      <c r="C27" s="37" t="s">
        <v>1707</v>
      </c>
      <c r="D27" s="17" t="s">
        <v>1720</v>
      </c>
      <c r="E27" s="17" t="s">
        <v>1721</v>
      </c>
      <c r="F27" s="17" t="s">
        <v>1823</v>
      </c>
      <c r="G27" s="17" t="s">
        <v>1824</v>
      </c>
      <c r="H27" s="17" t="s">
        <v>1712</v>
      </c>
      <c r="I27" s="17" t="s">
        <v>1724</v>
      </c>
      <c r="J27" s="17"/>
      <c r="K27" s="17" t="s">
        <v>1825</v>
      </c>
      <c r="L27" s="17" t="s">
        <v>1715</v>
      </c>
      <c r="M27" s="17" t="s">
        <v>1732</v>
      </c>
      <c r="N27" s="18">
        <v>31</v>
      </c>
      <c r="O27" s="18" t="s">
        <v>1717</v>
      </c>
      <c r="P27" s="18">
        <v>30</v>
      </c>
      <c r="Q27" s="18">
        <f t="shared" si="0"/>
        <v>30</v>
      </c>
      <c r="R27" s="19">
        <f t="shared" si="1"/>
        <v>42811</v>
      </c>
      <c r="S27" s="18" t="s">
        <v>1826</v>
      </c>
      <c r="T27" s="18" t="s">
        <v>1728</v>
      </c>
      <c r="U27" s="20">
        <f t="shared" si="2"/>
        <v>24</v>
      </c>
    </row>
    <row r="28" spans="1:21" s="16" customFormat="1" ht="52.9" customHeight="1" x14ac:dyDescent="0.2">
      <c r="A28" s="26">
        <v>42780</v>
      </c>
      <c r="B28" s="19" t="s">
        <v>1761</v>
      </c>
      <c r="C28" s="37" t="s">
        <v>1738</v>
      </c>
      <c r="D28" s="17" t="s">
        <v>1720</v>
      </c>
      <c r="E28" s="17" t="s">
        <v>1709</v>
      </c>
      <c r="F28" s="17" t="s">
        <v>1827</v>
      </c>
      <c r="G28" s="17" t="s">
        <v>1828</v>
      </c>
      <c r="H28" s="17" t="s">
        <v>1712</v>
      </c>
      <c r="I28" s="17" t="s">
        <v>1805</v>
      </c>
      <c r="J28" s="17"/>
      <c r="K28" s="17" t="s">
        <v>1829</v>
      </c>
      <c r="L28" s="17" t="s">
        <v>1715</v>
      </c>
      <c r="M28" s="17" t="s">
        <v>1830</v>
      </c>
      <c r="N28" s="18">
        <v>87</v>
      </c>
      <c r="O28" s="18" t="s">
        <v>1717</v>
      </c>
      <c r="P28" s="18"/>
      <c r="Q28" s="18">
        <f t="shared" si="0"/>
        <v>86</v>
      </c>
      <c r="R28" s="19">
        <f t="shared" si="1"/>
        <v>42867</v>
      </c>
      <c r="S28" s="18" t="s">
        <v>1783</v>
      </c>
      <c r="T28" s="18" t="s">
        <v>1776</v>
      </c>
      <c r="U28" s="20">
        <f t="shared" si="2"/>
        <v>64</v>
      </c>
    </row>
    <row r="29" spans="1:21" s="16" customFormat="1" ht="33.200000000000003" customHeight="1" x14ac:dyDescent="0.2">
      <c r="A29" s="26">
        <v>42787</v>
      </c>
      <c r="B29" s="19" t="s">
        <v>1761</v>
      </c>
      <c r="C29" s="37" t="s">
        <v>1707</v>
      </c>
      <c r="D29" s="17" t="s">
        <v>1720</v>
      </c>
      <c r="E29" s="17" t="s">
        <v>1721</v>
      </c>
      <c r="F29" s="17" t="s">
        <v>1831</v>
      </c>
      <c r="G29" s="17" t="s">
        <v>1832</v>
      </c>
      <c r="H29" s="17" t="s">
        <v>1712</v>
      </c>
      <c r="I29" s="17" t="s">
        <v>1724</v>
      </c>
      <c r="J29" s="17" t="s">
        <v>1758</v>
      </c>
      <c r="K29" s="17" t="s">
        <v>1833</v>
      </c>
      <c r="L29" s="17" t="s">
        <v>1715</v>
      </c>
      <c r="M29" s="17" t="s">
        <v>1732</v>
      </c>
      <c r="N29" s="18">
        <v>6</v>
      </c>
      <c r="O29" s="18" t="s">
        <v>1717</v>
      </c>
      <c r="P29" s="18">
        <v>30</v>
      </c>
      <c r="Q29" s="18">
        <f t="shared" si="0"/>
        <v>5</v>
      </c>
      <c r="R29" s="19">
        <f t="shared" si="1"/>
        <v>42793</v>
      </c>
      <c r="S29" s="18" t="s">
        <v>1761</v>
      </c>
      <c r="T29" s="18" t="s">
        <v>1728</v>
      </c>
      <c r="U29" s="20">
        <f t="shared" si="2"/>
        <v>5</v>
      </c>
    </row>
    <row r="30" spans="1:21" s="16" customFormat="1" ht="33.200000000000003" customHeight="1" x14ac:dyDescent="0.2">
      <c r="A30" s="26">
        <v>42788</v>
      </c>
      <c r="B30" s="19" t="s">
        <v>1761</v>
      </c>
      <c r="C30" s="37" t="s">
        <v>1738</v>
      </c>
      <c r="D30" s="17" t="s">
        <v>1720</v>
      </c>
      <c r="E30" s="17" t="s">
        <v>1721</v>
      </c>
      <c r="F30" s="17" t="s">
        <v>1834</v>
      </c>
      <c r="G30" s="17" t="s">
        <v>1835</v>
      </c>
      <c r="H30" s="17" t="s">
        <v>1712</v>
      </c>
      <c r="I30" s="17" t="s">
        <v>1724</v>
      </c>
      <c r="J30" s="17"/>
      <c r="K30" s="17" t="s">
        <v>1836</v>
      </c>
      <c r="L30" s="17" t="s">
        <v>1715</v>
      </c>
      <c r="M30" s="17" t="s">
        <v>1732</v>
      </c>
      <c r="N30" s="18">
        <v>0</v>
      </c>
      <c r="O30" s="18" t="s">
        <v>1717</v>
      </c>
      <c r="P30" s="18">
        <v>30</v>
      </c>
      <c r="Q30" s="18">
        <f t="shared" si="0"/>
        <v>-1</v>
      </c>
      <c r="R30" s="19">
        <f t="shared" si="1"/>
        <v>42788</v>
      </c>
      <c r="S30" s="18" t="s">
        <v>1761</v>
      </c>
      <c r="T30" s="18" t="s">
        <v>1728</v>
      </c>
      <c r="U30" s="20">
        <f t="shared" si="2"/>
        <v>1</v>
      </c>
    </row>
    <row r="31" spans="1:21" s="16" customFormat="1" ht="33.200000000000003" customHeight="1" x14ac:dyDescent="0.2">
      <c r="A31" s="26">
        <v>42793</v>
      </c>
      <c r="B31" s="19" t="s">
        <v>1761</v>
      </c>
      <c r="C31" s="37" t="s">
        <v>1707</v>
      </c>
      <c r="D31" s="17" t="s">
        <v>1720</v>
      </c>
      <c r="E31" s="17" t="s">
        <v>1721</v>
      </c>
      <c r="F31" s="17" t="s">
        <v>1837</v>
      </c>
      <c r="G31" s="17" t="s">
        <v>1838</v>
      </c>
      <c r="H31" s="17" t="s">
        <v>1712</v>
      </c>
      <c r="I31" s="17" t="s">
        <v>1724</v>
      </c>
      <c r="J31" s="17" t="s">
        <v>1758</v>
      </c>
      <c r="K31" s="17" t="s">
        <v>1839</v>
      </c>
      <c r="L31" s="17" t="s">
        <v>1715</v>
      </c>
      <c r="M31" s="17" t="s">
        <v>1840</v>
      </c>
      <c r="N31" s="18">
        <v>1</v>
      </c>
      <c r="O31" s="18" t="s">
        <v>1717</v>
      </c>
      <c r="P31" s="18">
        <v>30</v>
      </c>
      <c r="Q31" s="18">
        <f t="shared" si="0"/>
        <v>0</v>
      </c>
      <c r="R31" s="19">
        <f t="shared" si="1"/>
        <v>42794</v>
      </c>
      <c r="S31" s="18" t="s">
        <v>1761</v>
      </c>
      <c r="T31" s="18" t="s">
        <v>1728</v>
      </c>
      <c r="U31" s="20">
        <f t="shared" si="2"/>
        <v>2</v>
      </c>
    </row>
    <row r="32" spans="1:21" s="16" customFormat="1" ht="33.200000000000003" customHeight="1" x14ac:dyDescent="0.2">
      <c r="A32" s="26">
        <v>42793</v>
      </c>
      <c r="B32" s="19" t="s">
        <v>1761</v>
      </c>
      <c r="C32" s="37" t="s">
        <v>1707</v>
      </c>
      <c r="D32" s="17" t="s">
        <v>1720</v>
      </c>
      <c r="E32" s="17" t="s">
        <v>1721</v>
      </c>
      <c r="F32" s="17" t="s">
        <v>1841</v>
      </c>
      <c r="G32" s="17" t="s">
        <v>1842</v>
      </c>
      <c r="H32" s="17" t="s">
        <v>1843</v>
      </c>
      <c r="I32" s="17" t="s">
        <v>1724</v>
      </c>
      <c r="J32" s="17" t="s">
        <v>1758</v>
      </c>
      <c r="K32" s="17" t="s">
        <v>1844</v>
      </c>
      <c r="L32" s="17" t="s">
        <v>1715</v>
      </c>
      <c r="M32" s="17" t="s">
        <v>1845</v>
      </c>
      <c r="N32" s="18">
        <v>49</v>
      </c>
      <c r="O32" s="18" t="s">
        <v>1717</v>
      </c>
      <c r="P32" s="18">
        <v>30</v>
      </c>
      <c r="Q32" s="18">
        <f t="shared" si="0"/>
        <v>48</v>
      </c>
      <c r="R32" s="19">
        <f t="shared" si="1"/>
        <v>42842</v>
      </c>
      <c r="S32" s="18" t="s">
        <v>1775</v>
      </c>
      <c r="T32" s="18" t="s">
        <v>1776</v>
      </c>
      <c r="U32" s="20">
        <f t="shared" si="2"/>
        <v>36</v>
      </c>
    </row>
    <row r="33" spans="1:21" s="16" customFormat="1" ht="33.200000000000003" customHeight="1" x14ac:dyDescent="0.2">
      <c r="A33" s="26">
        <v>42793</v>
      </c>
      <c r="B33" s="19" t="s">
        <v>1761</v>
      </c>
      <c r="C33" s="37" t="s">
        <v>1707</v>
      </c>
      <c r="D33" s="17" t="s">
        <v>1720</v>
      </c>
      <c r="E33" s="17" t="s">
        <v>1721</v>
      </c>
      <c r="F33" s="17" t="s">
        <v>1846</v>
      </c>
      <c r="G33" s="17" t="s">
        <v>1847</v>
      </c>
      <c r="H33" s="17" t="s">
        <v>1712</v>
      </c>
      <c r="I33" s="17" t="s">
        <v>1724</v>
      </c>
      <c r="J33" s="17" t="s">
        <v>1767</v>
      </c>
      <c r="K33" s="17" t="s">
        <v>1848</v>
      </c>
      <c r="L33" s="17" t="s">
        <v>1715</v>
      </c>
      <c r="M33" s="17" t="s">
        <v>1849</v>
      </c>
      <c r="N33" s="18">
        <v>2</v>
      </c>
      <c r="O33" s="18" t="s">
        <v>1717</v>
      </c>
      <c r="P33" s="18">
        <v>30</v>
      </c>
      <c r="Q33" s="18">
        <v>0</v>
      </c>
      <c r="R33" s="19">
        <f t="shared" si="1"/>
        <v>42795</v>
      </c>
      <c r="S33" s="18" t="s">
        <v>1826</v>
      </c>
      <c r="T33" s="18" t="s">
        <v>1728</v>
      </c>
      <c r="U33" s="20">
        <f t="shared" si="2"/>
        <v>3</v>
      </c>
    </row>
    <row r="34" spans="1:21" s="16" customFormat="1" ht="33.200000000000003" customHeight="1" x14ac:dyDescent="0.2">
      <c r="A34" s="26">
        <v>42800</v>
      </c>
      <c r="B34" s="19" t="s">
        <v>1826</v>
      </c>
      <c r="C34" s="37" t="s">
        <v>1707</v>
      </c>
      <c r="D34" s="17" t="s">
        <v>1720</v>
      </c>
      <c r="E34" s="17" t="s">
        <v>1709</v>
      </c>
      <c r="F34" s="17" t="s">
        <v>1850</v>
      </c>
      <c r="G34" s="17" t="s">
        <v>1851</v>
      </c>
      <c r="H34" s="17" t="s">
        <v>1712</v>
      </c>
      <c r="I34" s="17" t="s">
        <v>1852</v>
      </c>
      <c r="J34" s="17"/>
      <c r="K34" s="17" t="s">
        <v>1853</v>
      </c>
      <c r="L34" s="17" t="s">
        <v>1715</v>
      </c>
      <c r="M34" s="17" t="s">
        <v>1732</v>
      </c>
      <c r="N34" s="18">
        <v>9</v>
      </c>
      <c r="O34" s="18" t="s">
        <v>1717</v>
      </c>
      <c r="P34" s="18"/>
      <c r="Q34" s="18">
        <f t="shared" si="0"/>
        <v>8</v>
      </c>
      <c r="R34" s="19">
        <f t="shared" si="1"/>
        <v>42809</v>
      </c>
      <c r="S34" s="18" t="s">
        <v>1826</v>
      </c>
      <c r="T34" s="18" t="s">
        <v>1728</v>
      </c>
      <c r="U34" s="20">
        <f t="shared" si="2"/>
        <v>8</v>
      </c>
    </row>
    <row r="35" spans="1:21" s="16" customFormat="1" ht="23.45" customHeight="1" x14ac:dyDescent="0.2">
      <c r="A35" s="26">
        <v>42801</v>
      </c>
      <c r="B35" s="19" t="s">
        <v>1826</v>
      </c>
      <c r="C35" s="37" t="s">
        <v>1738</v>
      </c>
      <c r="D35" s="17" t="s">
        <v>1720</v>
      </c>
      <c r="E35" s="17" t="s">
        <v>1721</v>
      </c>
      <c r="F35" s="17" t="s">
        <v>1854</v>
      </c>
      <c r="G35" s="17" t="s">
        <v>1855</v>
      </c>
      <c r="H35" s="17" t="s">
        <v>1712</v>
      </c>
      <c r="I35" s="17" t="s">
        <v>1856</v>
      </c>
      <c r="J35" s="17"/>
      <c r="K35" s="17" t="s">
        <v>1857</v>
      </c>
      <c r="L35" s="17" t="s">
        <v>1715</v>
      </c>
      <c r="M35" s="17" t="s">
        <v>1732</v>
      </c>
      <c r="N35" s="18">
        <v>0</v>
      </c>
      <c r="O35" s="18" t="s">
        <v>1717</v>
      </c>
      <c r="P35" s="18"/>
      <c r="Q35" s="18">
        <f t="shared" si="0"/>
        <v>-1</v>
      </c>
      <c r="R35" s="19">
        <f t="shared" si="1"/>
        <v>42801</v>
      </c>
      <c r="S35" s="18" t="s">
        <v>1826</v>
      </c>
      <c r="T35" s="18" t="s">
        <v>1728</v>
      </c>
      <c r="U35" s="20">
        <f t="shared" si="2"/>
        <v>1</v>
      </c>
    </row>
    <row r="36" spans="1:21" s="16" customFormat="1" ht="33.200000000000003" customHeight="1" x14ac:dyDescent="0.2">
      <c r="A36" s="26">
        <v>42801</v>
      </c>
      <c r="B36" s="19" t="s">
        <v>1826</v>
      </c>
      <c r="C36" s="37" t="s">
        <v>1707</v>
      </c>
      <c r="D36" s="17" t="s">
        <v>1720</v>
      </c>
      <c r="E36" s="17" t="s">
        <v>1721</v>
      </c>
      <c r="F36" s="17" t="s">
        <v>1858</v>
      </c>
      <c r="G36" s="17" t="s">
        <v>1859</v>
      </c>
      <c r="H36" s="17" t="s">
        <v>1712</v>
      </c>
      <c r="I36" s="17" t="s">
        <v>1724</v>
      </c>
      <c r="J36" s="17"/>
      <c r="K36" s="17" t="s">
        <v>1860</v>
      </c>
      <c r="L36" s="17" t="s">
        <v>1715</v>
      </c>
      <c r="M36" s="17" t="s">
        <v>1861</v>
      </c>
      <c r="N36" s="18">
        <v>13</v>
      </c>
      <c r="O36" s="18" t="s">
        <v>1717</v>
      </c>
      <c r="P36" s="18">
        <v>30</v>
      </c>
      <c r="Q36" s="18">
        <f t="shared" si="0"/>
        <v>12</v>
      </c>
      <c r="R36" s="19">
        <f t="shared" si="1"/>
        <v>42814</v>
      </c>
      <c r="S36" s="18" t="s">
        <v>1826</v>
      </c>
      <c r="T36" s="18" t="s">
        <v>1728</v>
      </c>
      <c r="U36" s="20">
        <f t="shared" si="2"/>
        <v>10</v>
      </c>
    </row>
    <row r="37" spans="1:21" s="16" customFormat="1" ht="23.45" customHeight="1" x14ac:dyDescent="0.2">
      <c r="A37" s="26">
        <v>42801</v>
      </c>
      <c r="B37" s="19" t="s">
        <v>1826</v>
      </c>
      <c r="C37" s="37" t="s">
        <v>1707</v>
      </c>
      <c r="D37" s="17" t="s">
        <v>1720</v>
      </c>
      <c r="E37" s="17" t="s">
        <v>1721</v>
      </c>
      <c r="F37" s="17" t="s">
        <v>1862</v>
      </c>
      <c r="G37" s="17" t="s">
        <v>1863</v>
      </c>
      <c r="H37" s="17" t="s">
        <v>1712</v>
      </c>
      <c r="I37" s="17" t="s">
        <v>1724</v>
      </c>
      <c r="J37" s="17" t="s">
        <v>1758</v>
      </c>
      <c r="K37" s="17" t="s">
        <v>1864</v>
      </c>
      <c r="L37" s="17" t="s">
        <v>1715</v>
      </c>
      <c r="M37" s="17" t="s">
        <v>1865</v>
      </c>
      <c r="N37" s="18">
        <v>13</v>
      </c>
      <c r="O37" s="18" t="s">
        <v>1717</v>
      </c>
      <c r="P37" s="18">
        <v>30</v>
      </c>
      <c r="Q37" s="18">
        <f t="shared" si="0"/>
        <v>12</v>
      </c>
      <c r="R37" s="19">
        <f t="shared" si="1"/>
        <v>42814</v>
      </c>
      <c r="S37" s="18" t="s">
        <v>1826</v>
      </c>
      <c r="T37" s="18" t="s">
        <v>1728</v>
      </c>
      <c r="U37" s="20">
        <f t="shared" si="2"/>
        <v>10</v>
      </c>
    </row>
    <row r="38" spans="1:21" s="16" customFormat="1" ht="33.200000000000003" customHeight="1" x14ac:dyDescent="0.2">
      <c r="A38" s="26">
        <v>42801</v>
      </c>
      <c r="B38" s="19" t="s">
        <v>1826</v>
      </c>
      <c r="C38" s="37" t="s">
        <v>1707</v>
      </c>
      <c r="D38" s="17" t="s">
        <v>1720</v>
      </c>
      <c r="E38" s="17" t="s">
        <v>1721</v>
      </c>
      <c r="F38" s="17" t="s">
        <v>1866</v>
      </c>
      <c r="G38" s="17" t="s">
        <v>1867</v>
      </c>
      <c r="H38" s="17" t="s">
        <v>1712</v>
      </c>
      <c r="I38" s="17" t="s">
        <v>1724</v>
      </c>
      <c r="J38" s="17"/>
      <c r="K38" s="17" t="s">
        <v>1868</v>
      </c>
      <c r="L38" s="17" t="s">
        <v>1715</v>
      </c>
      <c r="M38" s="17" t="s">
        <v>1849</v>
      </c>
      <c r="N38" s="18">
        <v>1</v>
      </c>
      <c r="O38" s="18" t="s">
        <v>1717</v>
      </c>
      <c r="P38" s="18">
        <v>30</v>
      </c>
      <c r="Q38" s="18">
        <f t="shared" si="0"/>
        <v>0</v>
      </c>
      <c r="R38" s="19">
        <f t="shared" si="1"/>
        <v>42802</v>
      </c>
      <c r="S38" s="18" t="s">
        <v>1826</v>
      </c>
      <c r="T38" s="18" t="s">
        <v>1728</v>
      </c>
      <c r="U38" s="20">
        <f t="shared" si="2"/>
        <v>2</v>
      </c>
    </row>
    <row r="39" spans="1:21" s="16" customFormat="1" ht="33.200000000000003" customHeight="1" x14ac:dyDescent="0.2">
      <c r="A39" s="26">
        <v>42802</v>
      </c>
      <c r="B39" s="19" t="s">
        <v>1826</v>
      </c>
      <c r="C39" s="37" t="s">
        <v>1707</v>
      </c>
      <c r="D39" s="17" t="s">
        <v>1720</v>
      </c>
      <c r="E39" s="17" t="s">
        <v>1721</v>
      </c>
      <c r="F39" s="17" t="s">
        <v>1869</v>
      </c>
      <c r="G39" s="17" t="s">
        <v>1870</v>
      </c>
      <c r="H39" s="17" t="s">
        <v>1712</v>
      </c>
      <c r="I39" s="17" t="s">
        <v>1724</v>
      </c>
      <c r="J39" s="17" t="s">
        <v>1758</v>
      </c>
      <c r="K39" s="17" t="s">
        <v>1871</v>
      </c>
      <c r="L39" s="17" t="s">
        <v>1715</v>
      </c>
      <c r="M39" s="17" t="s">
        <v>1840</v>
      </c>
      <c r="N39" s="18">
        <v>13</v>
      </c>
      <c r="O39" s="18" t="s">
        <v>1717</v>
      </c>
      <c r="P39" s="18">
        <v>30</v>
      </c>
      <c r="Q39" s="18">
        <v>0</v>
      </c>
      <c r="R39" s="19">
        <f t="shared" si="1"/>
        <v>42815</v>
      </c>
      <c r="S39" s="18" t="s">
        <v>1826</v>
      </c>
      <c r="T39" s="18" t="s">
        <v>1728</v>
      </c>
      <c r="U39" s="20">
        <f t="shared" si="2"/>
        <v>10</v>
      </c>
    </row>
    <row r="40" spans="1:21" ht="33.200000000000003" customHeight="1" x14ac:dyDescent="0.25">
      <c r="A40" s="26">
        <v>42802</v>
      </c>
      <c r="B40" s="19" t="s">
        <v>1826</v>
      </c>
      <c r="C40" s="37" t="s">
        <v>1707</v>
      </c>
      <c r="D40" s="17" t="s">
        <v>1720</v>
      </c>
      <c r="E40" s="17" t="s">
        <v>1721</v>
      </c>
      <c r="F40" s="17" t="s">
        <v>1872</v>
      </c>
      <c r="G40" s="17" t="s">
        <v>1873</v>
      </c>
      <c r="H40" s="17" t="s">
        <v>1712</v>
      </c>
      <c r="I40" s="17" t="s">
        <v>1724</v>
      </c>
      <c r="J40" s="17" t="s">
        <v>1758</v>
      </c>
      <c r="K40" s="17" t="s">
        <v>1874</v>
      </c>
      <c r="L40" s="17" t="s">
        <v>1715</v>
      </c>
      <c r="M40" s="17" t="s">
        <v>1875</v>
      </c>
      <c r="N40" s="18">
        <v>5</v>
      </c>
      <c r="O40" s="18" t="s">
        <v>1717</v>
      </c>
      <c r="P40" s="18">
        <v>30</v>
      </c>
      <c r="Q40" s="18">
        <f t="shared" si="0"/>
        <v>4</v>
      </c>
      <c r="R40" s="19">
        <f t="shared" si="1"/>
        <v>42807</v>
      </c>
      <c r="S40" s="18" t="s">
        <v>1826</v>
      </c>
      <c r="T40" s="18" t="s">
        <v>1728</v>
      </c>
      <c r="U40" s="20">
        <f t="shared" si="2"/>
        <v>4</v>
      </c>
    </row>
    <row r="41" spans="1:21" ht="23.45" customHeight="1" x14ac:dyDescent="0.25">
      <c r="A41" s="26">
        <v>42802</v>
      </c>
      <c r="B41" s="19" t="s">
        <v>1826</v>
      </c>
      <c r="C41" s="37" t="s">
        <v>1707</v>
      </c>
      <c r="D41" s="17" t="s">
        <v>1720</v>
      </c>
      <c r="E41" s="17" t="s">
        <v>1721</v>
      </c>
      <c r="F41" s="17" t="s">
        <v>1876</v>
      </c>
      <c r="G41" s="17" t="s">
        <v>1877</v>
      </c>
      <c r="H41" s="17" t="s">
        <v>1712</v>
      </c>
      <c r="I41" s="17" t="s">
        <v>1724</v>
      </c>
      <c r="J41" s="17" t="s">
        <v>1758</v>
      </c>
      <c r="K41" s="17" t="s">
        <v>1874</v>
      </c>
      <c r="L41" s="17" t="s">
        <v>1715</v>
      </c>
      <c r="M41" s="17" t="s">
        <v>1760</v>
      </c>
      <c r="N41" s="18">
        <v>55</v>
      </c>
      <c r="O41" s="18" t="s">
        <v>1717</v>
      </c>
      <c r="P41" s="18">
        <v>30</v>
      </c>
      <c r="Q41" s="18">
        <f t="shared" si="0"/>
        <v>54</v>
      </c>
      <c r="R41" s="19">
        <f t="shared" si="1"/>
        <v>42857</v>
      </c>
      <c r="S41" s="18" t="s">
        <v>1783</v>
      </c>
      <c r="T41" s="18" t="s">
        <v>1776</v>
      </c>
      <c r="U41" s="20">
        <f t="shared" si="2"/>
        <v>40</v>
      </c>
    </row>
    <row r="42" spans="1:21" ht="33.200000000000003" customHeight="1" x14ac:dyDescent="0.25">
      <c r="A42" s="26">
        <v>42804</v>
      </c>
      <c r="B42" s="19" t="s">
        <v>1826</v>
      </c>
      <c r="C42" s="37" t="s">
        <v>1707</v>
      </c>
      <c r="D42" s="17" t="s">
        <v>1720</v>
      </c>
      <c r="E42" s="17" t="s">
        <v>1721</v>
      </c>
      <c r="F42" s="17" t="s">
        <v>1878</v>
      </c>
      <c r="G42" s="17" t="s">
        <v>1879</v>
      </c>
      <c r="H42" s="17" t="s">
        <v>1712</v>
      </c>
      <c r="I42" s="17" t="s">
        <v>1724</v>
      </c>
      <c r="J42" s="17"/>
      <c r="K42" s="17" t="s">
        <v>1821</v>
      </c>
      <c r="L42" s="17" t="s">
        <v>1742</v>
      </c>
      <c r="M42" s="17" t="s">
        <v>1822</v>
      </c>
      <c r="N42" s="18">
        <v>6</v>
      </c>
      <c r="O42" s="18" t="s">
        <v>1717</v>
      </c>
      <c r="P42" s="18">
        <v>30</v>
      </c>
      <c r="Q42" s="18">
        <f t="shared" si="0"/>
        <v>5</v>
      </c>
      <c r="R42" s="19">
        <f t="shared" si="1"/>
        <v>42810</v>
      </c>
      <c r="S42" s="18" t="s">
        <v>1826</v>
      </c>
      <c r="T42" s="18" t="s">
        <v>1728</v>
      </c>
      <c r="U42" s="20">
        <f t="shared" si="2"/>
        <v>5</v>
      </c>
    </row>
    <row r="43" spans="1:21" ht="33.200000000000003" customHeight="1" x14ac:dyDescent="0.25">
      <c r="A43" s="26">
        <v>42806</v>
      </c>
      <c r="B43" s="19" t="s">
        <v>1826</v>
      </c>
      <c r="C43" s="37" t="s">
        <v>1707</v>
      </c>
      <c r="D43" s="17" t="s">
        <v>1708</v>
      </c>
      <c r="E43" s="17" t="s">
        <v>1721</v>
      </c>
      <c r="F43" s="17" t="s">
        <v>1880</v>
      </c>
      <c r="G43" s="17" t="s">
        <v>1881</v>
      </c>
      <c r="H43" s="17" t="s">
        <v>1712</v>
      </c>
      <c r="I43" s="17" t="s">
        <v>1724</v>
      </c>
      <c r="J43" s="17" t="s">
        <v>1758</v>
      </c>
      <c r="K43" s="17" t="s">
        <v>1882</v>
      </c>
      <c r="L43" s="17" t="s">
        <v>1715</v>
      </c>
      <c r="M43" s="17" t="s">
        <v>1732</v>
      </c>
      <c r="N43" s="18">
        <v>136</v>
      </c>
      <c r="O43" s="18" t="s">
        <v>1717</v>
      </c>
      <c r="P43" s="18">
        <v>30</v>
      </c>
      <c r="Q43" s="18">
        <f t="shared" si="0"/>
        <v>135</v>
      </c>
      <c r="R43" s="19">
        <f t="shared" si="1"/>
        <v>42942</v>
      </c>
      <c r="S43" s="18" t="s">
        <v>1718</v>
      </c>
      <c r="T43" s="18" t="s">
        <v>1719</v>
      </c>
      <c r="U43" s="20">
        <f t="shared" si="2"/>
        <v>98</v>
      </c>
    </row>
    <row r="44" spans="1:21" ht="33.200000000000003" customHeight="1" x14ac:dyDescent="0.25">
      <c r="A44" s="26">
        <v>42808</v>
      </c>
      <c r="B44" s="19" t="s">
        <v>1826</v>
      </c>
      <c r="C44" s="37" t="s">
        <v>1738</v>
      </c>
      <c r="D44" s="17" t="s">
        <v>1720</v>
      </c>
      <c r="E44" s="17" t="s">
        <v>1733</v>
      </c>
      <c r="F44" s="17" t="s">
        <v>1883</v>
      </c>
      <c r="G44" s="17" t="s">
        <v>1884</v>
      </c>
      <c r="H44" s="17" t="s">
        <v>1800</v>
      </c>
      <c r="I44" s="17" t="s">
        <v>1885</v>
      </c>
      <c r="J44" s="17"/>
      <c r="K44" s="17" t="s">
        <v>1886</v>
      </c>
      <c r="L44" s="17" t="s">
        <v>1715</v>
      </c>
      <c r="M44" s="17" t="s">
        <v>1887</v>
      </c>
      <c r="N44" s="18">
        <v>8</v>
      </c>
      <c r="O44" s="18" t="s">
        <v>1717</v>
      </c>
      <c r="P44" s="18"/>
      <c r="Q44" s="18">
        <f t="shared" si="0"/>
        <v>7</v>
      </c>
      <c r="R44" s="19">
        <f t="shared" si="1"/>
        <v>42816</v>
      </c>
      <c r="S44" s="18" t="s">
        <v>1826</v>
      </c>
      <c r="T44" s="18" t="s">
        <v>1728</v>
      </c>
      <c r="U44" s="20">
        <f t="shared" si="2"/>
        <v>7</v>
      </c>
    </row>
    <row r="45" spans="1:21" ht="33.200000000000003" customHeight="1" x14ac:dyDescent="0.25">
      <c r="A45" s="26">
        <v>42809</v>
      </c>
      <c r="B45" s="19" t="s">
        <v>1826</v>
      </c>
      <c r="C45" s="37" t="s">
        <v>1707</v>
      </c>
      <c r="D45" s="17" t="s">
        <v>1720</v>
      </c>
      <c r="E45" s="17" t="s">
        <v>1733</v>
      </c>
      <c r="F45" s="17" t="s">
        <v>1888</v>
      </c>
      <c r="G45" s="17" t="s">
        <v>1889</v>
      </c>
      <c r="H45" s="17" t="s">
        <v>1843</v>
      </c>
      <c r="I45" s="17" t="s">
        <v>1724</v>
      </c>
      <c r="J45" s="17" t="s">
        <v>1758</v>
      </c>
      <c r="K45" s="17" t="s">
        <v>1890</v>
      </c>
      <c r="L45" s="17" t="s">
        <v>1715</v>
      </c>
      <c r="M45" s="17" t="s">
        <v>1732</v>
      </c>
      <c r="N45" s="18">
        <v>117</v>
      </c>
      <c r="O45" s="18" t="s">
        <v>1717</v>
      </c>
      <c r="P45" s="18">
        <v>30</v>
      </c>
      <c r="Q45" s="18">
        <f t="shared" si="0"/>
        <v>116</v>
      </c>
      <c r="R45" s="19">
        <f t="shared" si="1"/>
        <v>42926</v>
      </c>
      <c r="S45" s="18" t="s">
        <v>1718</v>
      </c>
      <c r="T45" s="18" t="s">
        <v>1719</v>
      </c>
      <c r="U45" s="20">
        <f t="shared" si="2"/>
        <v>84</v>
      </c>
    </row>
    <row r="46" spans="1:21" ht="33.200000000000003" customHeight="1" x14ac:dyDescent="0.25">
      <c r="A46" s="26">
        <v>42809</v>
      </c>
      <c r="B46" s="19" t="s">
        <v>1826</v>
      </c>
      <c r="C46" s="37" t="s">
        <v>1707</v>
      </c>
      <c r="D46" s="17" t="s">
        <v>1708</v>
      </c>
      <c r="E46" s="17" t="s">
        <v>1733</v>
      </c>
      <c r="F46" s="17" t="s">
        <v>1891</v>
      </c>
      <c r="G46" s="17" t="s">
        <v>1892</v>
      </c>
      <c r="H46" s="17" t="s">
        <v>1712</v>
      </c>
      <c r="I46" s="17" t="s">
        <v>1724</v>
      </c>
      <c r="J46" s="17" t="s">
        <v>1758</v>
      </c>
      <c r="K46" s="17" t="s">
        <v>1893</v>
      </c>
      <c r="L46" s="17" t="s">
        <v>1742</v>
      </c>
      <c r="M46" s="17" t="s">
        <v>1732</v>
      </c>
      <c r="N46" s="18">
        <v>133</v>
      </c>
      <c r="O46" s="18" t="s">
        <v>1717</v>
      </c>
      <c r="P46" s="18">
        <v>30</v>
      </c>
      <c r="Q46" s="18">
        <f t="shared" si="0"/>
        <v>132</v>
      </c>
      <c r="R46" s="19">
        <f t="shared" si="1"/>
        <v>42942</v>
      </c>
      <c r="S46" s="18" t="s">
        <v>1718</v>
      </c>
      <c r="T46" s="18" t="s">
        <v>1719</v>
      </c>
      <c r="U46" s="20">
        <f t="shared" si="2"/>
        <v>96</v>
      </c>
    </row>
    <row r="47" spans="1:21" ht="33.200000000000003" customHeight="1" x14ac:dyDescent="0.25">
      <c r="A47" s="26">
        <v>42815</v>
      </c>
      <c r="B47" s="19" t="s">
        <v>1826</v>
      </c>
      <c r="C47" s="37" t="s">
        <v>1738</v>
      </c>
      <c r="D47" s="17" t="s">
        <v>1720</v>
      </c>
      <c r="E47" s="17" t="s">
        <v>1733</v>
      </c>
      <c r="F47" s="17" t="s">
        <v>1894</v>
      </c>
      <c r="G47" s="17" t="s">
        <v>1895</v>
      </c>
      <c r="H47" s="17" t="s">
        <v>1712</v>
      </c>
      <c r="I47" s="17" t="s">
        <v>1724</v>
      </c>
      <c r="J47" s="17"/>
      <c r="K47" s="17" t="s">
        <v>1896</v>
      </c>
      <c r="L47" s="17" t="s">
        <v>1715</v>
      </c>
      <c r="M47" s="17" t="s">
        <v>1732</v>
      </c>
      <c r="N47" s="18">
        <v>0</v>
      </c>
      <c r="O47" s="18" t="s">
        <v>1717</v>
      </c>
      <c r="P47" s="18">
        <v>30</v>
      </c>
      <c r="Q47" s="18">
        <f t="shared" si="0"/>
        <v>-1</v>
      </c>
      <c r="R47" s="19">
        <f t="shared" si="1"/>
        <v>42815</v>
      </c>
      <c r="S47" s="18" t="s">
        <v>1826</v>
      </c>
      <c r="T47" s="18" t="s">
        <v>1728</v>
      </c>
      <c r="U47" s="20">
        <f t="shared" si="2"/>
        <v>1</v>
      </c>
    </row>
    <row r="48" spans="1:21" s="16" customFormat="1" ht="33.200000000000003" customHeight="1" x14ac:dyDescent="0.2">
      <c r="A48" s="26">
        <v>42816</v>
      </c>
      <c r="B48" s="19" t="s">
        <v>1826</v>
      </c>
      <c r="C48" s="37" t="s">
        <v>1707</v>
      </c>
      <c r="D48" s="17" t="s">
        <v>1708</v>
      </c>
      <c r="E48" s="17" t="s">
        <v>1733</v>
      </c>
      <c r="F48" s="17" t="s">
        <v>1897</v>
      </c>
      <c r="G48" s="17" t="s">
        <v>1898</v>
      </c>
      <c r="H48" s="17" t="s">
        <v>1712</v>
      </c>
      <c r="I48" s="17" t="s">
        <v>1724</v>
      </c>
      <c r="J48" s="17" t="s">
        <v>1814</v>
      </c>
      <c r="K48" s="17" t="s">
        <v>1899</v>
      </c>
      <c r="L48" s="17" t="s">
        <v>1715</v>
      </c>
      <c r="M48" s="17" t="s">
        <v>1732</v>
      </c>
      <c r="N48" s="18">
        <v>125</v>
      </c>
      <c r="O48" s="18" t="s">
        <v>1717</v>
      </c>
      <c r="P48" s="18">
        <v>30</v>
      </c>
      <c r="Q48" s="18">
        <f t="shared" si="0"/>
        <v>124</v>
      </c>
      <c r="R48" s="19">
        <f t="shared" si="1"/>
        <v>42941</v>
      </c>
      <c r="S48" s="18" t="s">
        <v>1718</v>
      </c>
      <c r="T48" s="18" t="s">
        <v>1719</v>
      </c>
      <c r="U48" s="20">
        <f t="shared" si="2"/>
        <v>90</v>
      </c>
    </row>
    <row r="49" spans="1:21" s="16" customFormat="1" ht="33.200000000000003" customHeight="1" x14ac:dyDescent="0.2">
      <c r="A49" s="26">
        <v>42816</v>
      </c>
      <c r="B49" s="19" t="s">
        <v>1826</v>
      </c>
      <c r="C49" s="37" t="s">
        <v>1738</v>
      </c>
      <c r="D49" s="17" t="s">
        <v>1720</v>
      </c>
      <c r="E49" s="17" t="s">
        <v>1709</v>
      </c>
      <c r="F49" s="17" t="s">
        <v>1900</v>
      </c>
      <c r="G49" s="17" t="s">
        <v>1901</v>
      </c>
      <c r="H49" s="17" t="s">
        <v>1712</v>
      </c>
      <c r="I49" s="17" t="s">
        <v>1724</v>
      </c>
      <c r="J49" s="17"/>
      <c r="K49" s="17" t="s">
        <v>1902</v>
      </c>
      <c r="L49" s="17" t="s">
        <v>1715</v>
      </c>
      <c r="M49" s="17" t="s">
        <v>1732</v>
      </c>
      <c r="N49" s="18">
        <v>0</v>
      </c>
      <c r="O49" s="18" t="s">
        <v>1717</v>
      </c>
      <c r="P49" s="18">
        <v>30</v>
      </c>
      <c r="Q49" s="18">
        <f t="shared" si="0"/>
        <v>-1</v>
      </c>
      <c r="R49" s="19">
        <f t="shared" si="1"/>
        <v>42816</v>
      </c>
      <c r="S49" s="18" t="s">
        <v>1826</v>
      </c>
      <c r="T49" s="18" t="s">
        <v>1728</v>
      </c>
      <c r="U49" s="20">
        <f t="shared" si="2"/>
        <v>1</v>
      </c>
    </row>
    <row r="50" spans="1:21" s="16" customFormat="1" ht="33.200000000000003" customHeight="1" x14ac:dyDescent="0.2">
      <c r="A50" s="26">
        <v>42817</v>
      </c>
      <c r="B50" s="19" t="s">
        <v>1826</v>
      </c>
      <c r="C50" s="37" t="s">
        <v>1707</v>
      </c>
      <c r="D50" s="17" t="s">
        <v>1708</v>
      </c>
      <c r="E50" s="17" t="s">
        <v>1733</v>
      </c>
      <c r="F50" s="17" t="s">
        <v>1903</v>
      </c>
      <c r="G50" s="17" t="s">
        <v>1904</v>
      </c>
      <c r="H50" s="17" t="s">
        <v>1712</v>
      </c>
      <c r="I50" s="17" t="s">
        <v>1724</v>
      </c>
      <c r="J50" s="17" t="s">
        <v>1905</v>
      </c>
      <c r="K50" s="17" t="s">
        <v>1906</v>
      </c>
      <c r="L50" s="17" t="s">
        <v>1715</v>
      </c>
      <c r="M50" s="17" t="s">
        <v>1732</v>
      </c>
      <c r="N50" s="18">
        <v>125</v>
      </c>
      <c r="O50" s="18" t="s">
        <v>1717</v>
      </c>
      <c r="P50" s="18">
        <v>30</v>
      </c>
      <c r="Q50" s="18">
        <f t="shared" si="0"/>
        <v>124</v>
      </c>
      <c r="R50" s="19">
        <f t="shared" si="1"/>
        <v>42942</v>
      </c>
      <c r="S50" s="18" t="s">
        <v>1718</v>
      </c>
      <c r="T50" s="18" t="s">
        <v>1719</v>
      </c>
      <c r="U50" s="20">
        <f t="shared" si="2"/>
        <v>90</v>
      </c>
    </row>
    <row r="51" spans="1:21" s="16" customFormat="1" ht="42.95" customHeight="1" x14ac:dyDescent="0.2">
      <c r="A51" s="26">
        <v>42817</v>
      </c>
      <c r="B51" s="19" t="s">
        <v>1826</v>
      </c>
      <c r="C51" s="37" t="s">
        <v>1707</v>
      </c>
      <c r="D51" s="17" t="s">
        <v>1708</v>
      </c>
      <c r="E51" s="17" t="s">
        <v>1733</v>
      </c>
      <c r="F51" s="17" t="s">
        <v>1907</v>
      </c>
      <c r="G51" s="17" t="s">
        <v>1908</v>
      </c>
      <c r="H51" s="17" t="s">
        <v>1712</v>
      </c>
      <c r="I51" s="17" t="s">
        <v>1724</v>
      </c>
      <c r="J51" s="17" t="s">
        <v>1758</v>
      </c>
      <c r="K51" s="17" t="s">
        <v>1909</v>
      </c>
      <c r="L51" s="17" t="s">
        <v>1715</v>
      </c>
      <c r="M51" s="17" t="s">
        <v>1732</v>
      </c>
      <c r="N51" s="18">
        <v>125</v>
      </c>
      <c r="O51" s="18" t="s">
        <v>1717</v>
      </c>
      <c r="P51" s="18">
        <v>30</v>
      </c>
      <c r="Q51" s="18">
        <f t="shared" si="0"/>
        <v>124</v>
      </c>
      <c r="R51" s="19">
        <f t="shared" si="1"/>
        <v>42942</v>
      </c>
      <c r="S51" s="18" t="s">
        <v>1718</v>
      </c>
      <c r="T51" s="18" t="s">
        <v>1719</v>
      </c>
      <c r="U51" s="20">
        <f t="shared" si="2"/>
        <v>90</v>
      </c>
    </row>
    <row r="52" spans="1:21" s="16" customFormat="1" ht="33.200000000000003" customHeight="1" x14ac:dyDescent="0.2">
      <c r="A52" s="26">
        <v>42817</v>
      </c>
      <c r="B52" s="19" t="s">
        <v>1826</v>
      </c>
      <c r="C52" s="37" t="s">
        <v>1707</v>
      </c>
      <c r="D52" s="17" t="s">
        <v>1708</v>
      </c>
      <c r="E52" s="17" t="s">
        <v>1733</v>
      </c>
      <c r="F52" s="17" t="s">
        <v>1910</v>
      </c>
      <c r="G52" s="17" t="s">
        <v>1911</v>
      </c>
      <c r="H52" s="17" t="s">
        <v>1712</v>
      </c>
      <c r="I52" s="17" t="s">
        <v>1724</v>
      </c>
      <c r="J52" s="17" t="s">
        <v>1912</v>
      </c>
      <c r="K52" s="17" t="s">
        <v>1913</v>
      </c>
      <c r="L52" s="17" t="s">
        <v>1715</v>
      </c>
      <c r="M52" s="17" t="s">
        <v>1732</v>
      </c>
      <c r="N52" s="18">
        <v>125</v>
      </c>
      <c r="O52" s="18" t="s">
        <v>1717</v>
      </c>
      <c r="P52" s="18">
        <v>30</v>
      </c>
      <c r="Q52" s="18">
        <f t="shared" si="0"/>
        <v>124</v>
      </c>
      <c r="R52" s="19">
        <f t="shared" si="1"/>
        <v>42942</v>
      </c>
      <c r="S52" s="18" t="s">
        <v>1718</v>
      </c>
      <c r="T52" s="18" t="s">
        <v>1719</v>
      </c>
      <c r="U52" s="20">
        <f t="shared" si="2"/>
        <v>90</v>
      </c>
    </row>
    <row r="53" spans="1:21" s="16" customFormat="1" ht="33.200000000000003" customHeight="1" x14ac:dyDescent="0.2">
      <c r="A53" s="26">
        <v>42817</v>
      </c>
      <c r="B53" s="19" t="s">
        <v>1826</v>
      </c>
      <c r="C53" s="37" t="s">
        <v>1707</v>
      </c>
      <c r="D53" s="17" t="s">
        <v>1708</v>
      </c>
      <c r="E53" s="17" t="s">
        <v>1733</v>
      </c>
      <c r="F53" s="17" t="s">
        <v>1903</v>
      </c>
      <c r="G53" s="17" t="s">
        <v>1914</v>
      </c>
      <c r="H53" s="17" t="s">
        <v>1712</v>
      </c>
      <c r="I53" s="17" t="s">
        <v>1724</v>
      </c>
      <c r="J53" s="17" t="s">
        <v>1758</v>
      </c>
      <c r="K53" s="17" t="s">
        <v>1915</v>
      </c>
      <c r="L53" s="17" t="s">
        <v>1715</v>
      </c>
      <c r="M53" s="17" t="s">
        <v>1732</v>
      </c>
      <c r="N53" s="18">
        <v>125</v>
      </c>
      <c r="O53" s="18" t="s">
        <v>1717</v>
      </c>
      <c r="P53" s="18">
        <v>30</v>
      </c>
      <c r="Q53" s="18">
        <f t="shared" si="0"/>
        <v>124</v>
      </c>
      <c r="R53" s="19">
        <f t="shared" si="1"/>
        <v>42942</v>
      </c>
      <c r="S53" s="18" t="s">
        <v>1718</v>
      </c>
      <c r="T53" s="18" t="s">
        <v>1719</v>
      </c>
      <c r="U53" s="20">
        <f t="shared" si="2"/>
        <v>90</v>
      </c>
    </row>
    <row r="54" spans="1:21" s="16" customFormat="1" ht="23.45" customHeight="1" x14ac:dyDescent="0.2">
      <c r="A54" s="26">
        <v>42817</v>
      </c>
      <c r="B54" s="19" t="s">
        <v>1826</v>
      </c>
      <c r="C54" s="37" t="s">
        <v>1707</v>
      </c>
      <c r="D54" s="17" t="s">
        <v>1708</v>
      </c>
      <c r="E54" s="17" t="s">
        <v>1733</v>
      </c>
      <c r="F54" s="17" t="s">
        <v>1916</v>
      </c>
      <c r="G54" s="17" t="s">
        <v>1917</v>
      </c>
      <c r="H54" s="17" t="s">
        <v>1712</v>
      </c>
      <c r="I54" s="17" t="s">
        <v>1724</v>
      </c>
      <c r="J54" s="17" t="s">
        <v>1758</v>
      </c>
      <c r="K54" s="17" t="s">
        <v>1918</v>
      </c>
      <c r="L54" s="17" t="s">
        <v>1715</v>
      </c>
      <c r="M54" s="17" t="s">
        <v>1732</v>
      </c>
      <c r="N54" s="18">
        <v>125</v>
      </c>
      <c r="O54" s="18" t="s">
        <v>1717</v>
      </c>
      <c r="P54" s="18">
        <v>30</v>
      </c>
      <c r="Q54" s="18">
        <f t="shared" si="0"/>
        <v>124</v>
      </c>
      <c r="R54" s="19">
        <f t="shared" si="1"/>
        <v>42942</v>
      </c>
      <c r="S54" s="18" t="s">
        <v>1718</v>
      </c>
      <c r="T54" s="18" t="s">
        <v>1719</v>
      </c>
      <c r="U54" s="20">
        <f t="shared" si="2"/>
        <v>90</v>
      </c>
    </row>
    <row r="55" spans="1:21" s="16" customFormat="1" ht="23.45" customHeight="1" x14ac:dyDescent="0.2">
      <c r="A55" s="26">
        <v>42817</v>
      </c>
      <c r="B55" s="19" t="s">
        <v>1826</v>
      </c>
      <c r="C55" s="37" t="s">
        <v>1707</v>
      </c>
      <c r="D55" s="17" t="s">
        <v>1708</v>
      </c>
      <c r="E55" s="17" t="s">
        <v>1733</v>
      </c>
      <c r="F55" s="17" t="s">
        <v>1919</v>
      </c>
      <c r="G55" s="17" t="s">
        <v>1920</v>
      </c>
      <c r="H55" s="17" t="s">
        <v>1712</v>
      </c>
      <c r="I55" s="17" t="s">
        <v>1724</v>
      </c>
      <c r="J55" s="17" t="s">
        <v>1758</v>
      </c>
      <c r="K55" s="17" t="s">
        <v>1921</v>
      </c>
      <c r="L55" s="17" t="s">
        <v>1715</v>
      </c>
      <c r="M55" s="17" t="s">
        <v>1732</v>
      </c>
      <c r="N55" s="18">
        <v>125</v>
      </c>
      <c r="O55" s="18" t="s">
        <v>1717</v>
      </c>
      <c r="P55" s="18">
        <v>30</v>
      </c>
      <c r="Q55" s="18">
        <f t="shared" si="0"/>
        <v>124</v>
      </c>
      <c r="R55" s="19">
        <f t="shared" si="1"/>
        <v>42942</v>
      </c>
      <c r="S55" s="18" t="s">
        <v>1718</v>
      </c>
      <c r="T55" s="18" t="s">
        <v>1719</v>
      </c>
      <c r="U55" s="20">
        <f t="shared" si="2"/>
        <v>90</v>
      </c>
    </row>
    <row r="56" spans="1:21" s="16" customFormat="1" ht="33.200000000000003" customHeight="1" x14ac:dyDescent="0.2">
      <c r="A56" s="26">
        <v>42817</v>
      </c>
      <c r="B56" s="19" t="s">
        <v>1826</v>
      </c>
      <c r="C56" s="37" t="s">
        <v>1738</v>
      </c>
      <c r="D56" s="17" t="s">
        <v>1720</v>
      </c>
      <c r="E56" s="17" t="s">
        <v>1709</v>
      </c>
      <c r="F56" s="17" t="s">
        <v>1922</v>
      </c>
      <c r="G56" s="17" t="s">
        <v>1923</v>
      </c>
      <c r="H56" s="17" t="s">
        <v>1712</v>
      </c>
      <c r="I56" s="17" t="s">
        <v>1724</v>
      </c>
      <c r="J56" s="17"/>
      <c r="K56" s="17" t="s">
        <v>1924</v>
      </c>
      <c r="L56" s="17" t="s">
        <v>1715</v>
      </c>
      <c r="M56" s="17" t="s">
        <v>1732</v>
      </c>
      <c r="N56" s="18">
        <v>0</v>
      </c>
      <c r="O56" s="18" t="s">
        <v>1717</v>
      </c>
      <c r="P56" s="18">
        <v>30</v>
      </c>
      <c r="Q56" s="18">
        <f t="shared" si="0"/>
        <v>-1</v>
      </c>
      <c r="R56" s="19">
        <f t="shared" si="1"/>
        <v>42817</v>
      </c>
      <c r="S56" s="18" t="s">
        <v>1826</v>
      </c>
      <c r="T56" s="18" t="s">
        <v>1728</v>
      </c>
      <c r="U56" s="20">
        <f t="shared" si="2"/>
        <v>1</v>
      </c>
    </row>
    <row r="57" spans="1:21" s="16" customFormat="1" ht="31.5" x14ac:dyDescent="0.2">
      <c r="A57" s="26">
        <v>42818</v>
      </c>
      <c r="B57" s="19" t="s">
        <v>1826</v>
      </c>
      <c r="C57" s="37" t="s">
        <v>1738</v>
      </c>
      <c r="D57" s="17" t="s">
        <v>1720</v>
      </c>
      <c r="E57" s="17" t="s">
        <v>1721</v>
      </c>
      <c r="F57" s="17" t="s">
        <v>1925</v>
      </c>
      <c r="G57" s="17" t="s">
        <v>1926</v>
      </c>
      <c r="H57" s="17" t="s">
        <v>1712</v>
      </c>
      <c r="I57" s="17" t="s">
        <v>1805</v>
      </c>
      <c r="J57" s="17"/>
      <c r="K57" s="17" t="s">
        <v>1927</v>
      </c>
      <c r="L57" s="17" t="s">
        <v>1715</v>
      </c>
      <c r="M57" s="17" t="s">
        <v>1732</v>
      </c>
      <c r="N57" s="18">
        <v>0</v>
      </c>
      <c r="O57" s="18" t="s">
        <v>1717</v>
      </c>
      <c r="P57" s="18"/>
      <c r="Q57" s="18">
        <f t="shared" si="0"/>
        <v>-1</v>
      </c>
      <c r="R57" s="19">
        <f t="shared" si="1"/>
        <v>42818</v>
      </c>
      <c r="S57" s="18" t="s">
        <v>1826</v>
      </c>
      <c r="T57" s="18" t="s">
        <v>1728</v>
      </c>
      <c r="U57" s="20">
        <f t="shared" si="2"/>
        <v>1</v>
      </c>
    </row>
    <row r="58" spans="1:21" s="16" customFormat="1" ht="31.5" x14ac:dyDescent="0.2">
      <c r="A58" s="26">
        <v>42820</v>
      </c>
      <c r="B58" s="19" t="s">
        <v>1826</v>
      </c>
      <c r="C58" s="37" t="s">
        <v>1707</v>
      </c>
      <c r="D58" s="17" t="s">
        <v>1720</v>
      </c>
      <c r="E58" s="17" t="s">
        <v>1721</v>
      </c>
      <c r="F58" s="17" t="s">
        <v>1928</v>
      </c>
      <c r="G58" s="17" t="s">
        <v>1929</v>
      </c>
      <c r="H58" s="17" t="s">
        <v>1712</v>
      </c>
      <c r="I58" s="17" t="s">
        <v>1724</v>
      </c>
      <c r="J58" s="17" t="s">
        <v>1767</v>
      </c>
      <c r="K58" s="17" t="s">
        <v>1930</v>
      </c>
      <c r="L58" s="17" t="s">
        <v>1715</v>
      </c>
      <c r="M58" s="17" t="s">
        <v>1732</v>
      </c>
      <c r="N58" s="18">
        <v>8</v>
      </c>
      <c r="O58" s="18" t="s">
        <v>1717</v>
      </c>
      <c r="P58" s="18">
        <v>30</v>
      </c>
      <c r="Q58" s="18">
        <f t="shared" si="0"/>
        <v>7</v>
      </c>
      <c r="R58" s="19">
        <f t="shared" si="1"/>
        <v>42828</v>
      </c>
      <c r="S58" s="18" t="s">
        <v>1775</v>
      </c>
      <c r="T58" s="18" t="s">
        <v>1776</v>
      </c>
      <c r="U58" s="20">
        <f t="shared" si="2"/>
        <v>6</v>
      </c>
    </row>
    <row r="59" spans="1:21" s="16" customFormat="1" ht="21" x14ac:dyDescent="0.2">
      <c r="A59" s="26">
        <v>42821</v>
      </c>
      <c r="B59" s="19" t="s">
        <v>1826</v>
      </c>
      <c r="C59" s="37" t="s">
        <v>1707</v>
      </c>
      <c r="D59" s="17" t="s">
        <v>1720</v>
      </c>
      <c r="E59" s="17" t="s">
        <v>1721</v>
      </c>
      <c r="F59" s="17" t="s">
        <v>1931</v>
      </c>
      <c r="G59" s="17" t="s">
        <v>1932</v>
      </c>
      <c r="H59" s="17" t="s">
        <v>1712</v>
      </c>
      <c r="I59" s="17" t="s">
        <v>1724</v>
      </c>
      <c r="J59" s="17" t="s">
        <v>1758</v>
      </c>
      <c r="K59" s="17" t="s">
        <v>1933</v>
      </c>
      <c r="L59" s="17" t="s">
        <v>1715</v>
      </c>
      <c r="M59" s="17" t="s">
        <v>1934</v>
      </c>
      <c r="N59" s="18">
        <v>10</v>
      </c>
      <c r="O59" s="18" t="s">
        <v>1717</v>
      </c>
      <c r="P59" s="18">
        <v>30</v>
      </c>
      <c r="Q59" s="18">
        <f t="shared" si="0"/>
        <v>9</v>
      </c>
      <c r="R59" s="19">
        <f t="shared" si="1"/>
        <v>42831</v>
      </c>
      <c r="S59" s="18" t="s">
        <v>1775</v>
      </c>
      <c r="T59" s="18" t="s">
        <v>1776</v>
      </c>
      <c r="U59" s="20">
        <f t="shared" si="2"/>
        <v>9</v>
      </c>
    </row>
    <row r="60" spans="1:21" s="16" customFormat="1" ht="31.5" x14ac:dyDescent="0.2">
      <c r="A60" s="26">
        <v>42822</v>
      </c>
      <c r="B60" s="19" t="s">
        <v>1826</v>
      </c>
      <c r="C60" s="37" t="s">
        <v>1707</v>
      </c>
      <c r="D60" s="17" t="s">
        <v>1720</v>
      </c>
      <c r="E60" s="17" t="s">
        <v>1721</v>
      </c>
      <c r="F60" s="17" t="s">
        <v>1935</v>
      </c>
      <c r="G60" s="17" t="s">
        <v>1936</v>
      </c>
      <c r="H60" s="17" t="s">
        <v>1937</v>
      </c>
      <c r="I60" s="17" t="s">
        <v>1721</v>
      </c>
      <c r="J60" s="17" t="s">
        <v>1725</v>
      </c>
      <c r="K60" s="17" t="s">
        <v>1938</v>
      </c>
      <c r="L60" s="17" t="s">
        <v>1715</v>
      </c>
      <c r="M60" s="17" t="s">
        <v>1732</v>
      </c>
      <c r="N60" s="18">
        <v>9</v>
      </c>
      <c r="O60" s="18" t="s">
        <v>1717</v>
      </c>
      <c r="P60" s="18">
        <v>15</v>
      </c>
      <c r="Q60" s="18">
        <v>0</v>
      </c>
      <c r="R60" s="19">
        <f t="shared" si="1"/>
        <v>42831</v>
      </c>
      <c r="S60" s="18" t="s">
        <v>1775</v>
      </c>
      <c r="T60" s="18" t="s">
        <v>1776</v>
      </c>
      <c r="U60" s="20">
        <f t="shared" si="2"/>
        <v>8</v>
      </c>
    </row>
    <row r="61" spans="1:21" s="16" customFormat="1" ht="21" x14ac:dyDescent="0.2">
      <c r="A61" s="26">
        <v>42822</v>
      </c>
      <c r="B61" s="19" t="s">
        <v>1826</v>
      </c>
      <c r="C61" s="37" t="s">
        <v>1707</v>
      </c>
      <c r="D61" s="17" t="s">
        <v>1708</v>
      </c>
      <c r="E61" s="17" t="s">
        <v>1721</v>
      </c>
      <c r="F61" s="17" t="s">
        <v>1939</v>
      </c>
      <c r="G61" s="17" t="s">
        <v>1940</v>
      </c>
      <c r="H61" s="17" t="s">
        <v>1712</v>
      </c>
      <c r="I61" s="17" t="s">
        <v>1724</v>
      </c>
      <c r="J61" s="17"/>
      <c r="K61" s="17" t="s">
        <v>1941</v>
      </c>
      <c r="L61" s="17" t="s">
        <v>1715</v>
      </c>
      <c r="M61" s="17" t="s">
        <v>1942</v>
      </c>
      <c r="N61" s="18">
        <v>119</v>
      </c>
      <c r="O61" s="18" t="s">
        <v>1717</v>
      </c>
      <c r="P61" s="18">
        <v>30</v>
      </c>
      <c r="Q61" s="18">
        <v>0</v>
      </c>
      <c r="R61" s="19">
        <f t="shared" si="1"/>
        <v>42941</v>
      </c>
      <c r="S61" s="18" t="s">
        <v>1718</v>
      </c>
      <c r="T61" s="18" t="s">
        <v>1719</v>
      </c>
      <c r="U61" s="20">
        <f t="shared" si="2"/>
        <v>86</v>
      </c>
    </row>
    <row r="62" spans="1:21" s="16" customFormat="1" ht="31.5" x14ac:dyDescent="0.2">
      <c r="A62" s="26">
        <v>42822</v>
      </c>
      <c r="B62" s="19" t="s">
        <v>1826</v>
      </c>
      <c r="C62" s="37" t="s">
        <v>1738</v>
      </c>
      <c r="D62" s="17" t="s">
        <v>1708</v>
      </c>
      <c r="E62" s="17" t="s">
        <v>1733</v>
      </c>
      <c r="F62" s="17" t="s">
        <v>1943</v>
      </c>
      <c r="G62" s="17" t="s">
        <v>1944</v>
      </c>
      <c r="H62" s="17" t="s">
        <v>1712</v>
      </c>
      <c r="I62" s="17" t="s">
        <v>1724</v>
      </c>
      <c r="J62" s="17"/>
      <c r="K62" s="17" t="s">
        <v>1945</v>
      </c>
      <c r="L62" s="17" t="s">
        <v>1715</v>
      </c>
      <c r="M62" s="17" t="s">
        <v>1732</v>
      </c>
      <c r="N62" s="18">
        <v>121</v>
      </c>
      <c r="O62" s="18" t="s">
        <v>1717</v>
      </c>
      <c r="P62" s="18">
        <v>30</v>
      </c>
      <c r="Q62" s="18">
        <f t="shared" si="0"/>
        <v>120</v>
      </c>
      <c r="R62" s="19">
        <f t="shared" si="1"/>
        <v>42943</v>
      </c>
      <c r="S62" s="18" t="s">
        <v>1718</v>
      </c>
      <c r="T62" s="18" t="s">
        <v>1719</v>
      </c>
      <c r="U62" s="20">
        <f t="shared" si="2"/>
        <v>88</v>
      </c>
    </row>
    <row r="63" spans="1:21" s="16" customFormat="1" ht="31.5" x14ac:dyDescent="0.2">
      <c r="A63" s="26">
        <v>42824</v>
      </c>
      <c r="B63" s="19" t="s">
        <v>1826</v>
      </c>
      <c r="C63" s="37" t="s">
        <v>1707</v>
      </c>
      <c r="D63" s="17" t="s">
        <v>1720</v>
      </c>
      <c r="E63" s="17" t="s">
        <v>1721</v>
      </c>
      <c r="F63" s="17" t="s">
        <v>1946</v>
      </c>
      <c r="G63" s="17" t="s">
        <v>1947</v>
      </c>
      <c r="H63" s="17" t="s">
        <v>1948</v>
      </c>
      <c r="I63" s="17" t="s">
        <v>1724</v>
      </c>
      <c r="J63" s="17"/>
      <c r="K63" s="17" t="s">
        <v>1949</v>
      </c>
      <c r="L63" s="17" t="s">
        <v>1742</v>
      </c>
      <c r="M63" s="17" t="s">
        <v>1737</v>
      </c>
      <c r="N63" s="18">
        <v>18</v>
      </c>
      <c r="O63" s="18" t="s">
        <v>1717</v>
      </c>
      <c r="P63" s="18">
        <v>30</v>
      </c>
      <c r="Q63" s="18">
        <f t="shared" si="0"/>
        <v>17</v>
      </c>
      <c r="R63" s="19">
        <f t="shared" si="1"/>
        <v>42842</v>
      </c>
      <c r="S63" s="18" t="s">
        <v>1775</v>
      </c>
      <c r="T63" s="18" t="s">
        <v>1776</v>
      </c>
      <c r="U63" s="20">
        <f t="shared" si="2"/>
        <v>13</v>
      </c>
    </row>
    <row r="64" spans="1:21" s="16" customFormat="1" ht="31.5" x14ac:dyDescent="0.2">
      <c r="A64" s="26">
        <v>42824</v>
      </c>
      <c r="B64" s="19" t="s">
        <v>1826</v>
      </c>
      <c r="C64" s="37" t="s">
        <v>1738</v>
      </c>
      <c r="D64" s="17" t="s">
        <v>1720</v>
      </c>
      <c r="E64" s="17" t="s">
        <v>1733</v>
      </c>
      <c r="F64" s="17" t="s">
        <v>1950</v>
      </c>
      <c r="G64" s="17" t="s">
        <v>1951</v>
      </c>
      <c r="H64" s="17" t="s">
        <v>1712</v>
      </c>
      <c r="I64" s="17" t="s">
        <v>1724</v>
      </c>
      <c r="J64" s="17"/>
      <c r="K64" s="17" t="s">
        <v>1952</v>
      </c>
      <c r="L64" s="17" t="s">
        <v>1715</v>
      </c>
      <c r="M64" s="17" t="s">
        <v>1732</v>
      </c>
      <c r="N64" s="18">
        <v>1</v>
      </c>
      <c r="O64" s="18" t="s">
        <v>1717</v>
      </c>
      <c r="P64" s="18">
        <v>30</v>
      </c>
      <c r="Q64" s="18">
        <f t="shared" si="0"/>
        <v>0</v>
      </c>
      <c r="R64" s="19">
        <f t="shared" si="1"/>
        <v>42825</v>
      </c>
      <c r="S64" s="18" t="s">
        <v>1826</v>
      </c>
      <c r="T64" s="18" t="s">
        <v>1728</v>
      </c>
      <c r="U64" s="20">
        <f t="shared" si="2"/>
        <v>2</v>
      </c>
    </row>
    <row r="65" spans="1:21" s="16" customFormat="1" ht="31.5" x14ac:dyDescent="0.2">
      <c r="A65" s="26">
        <v>42825</v>
      </c>
      <c r="B65" s="19" t="s">
        <v>1826</v>
      </c>
      <c r="C65" s="37" t="s">
        <v>1738</v>
      </c>
      <c r="D65" s="17" t="s">
        <v>1720</v>
      </c>
      <c r="E65" s="17" t="s">
        <v>1721</v>
      </c>
      <c r="F65" s="17" t="s">
        <v>1953</v>
      </c>
      <c r="G65" s="17" t="s">
        <v>1954</v>
      </c>
      <c r="H65" s="17" t="s">
        <v>1712</v>
      </c>
      <c r="I65" s="17" t="s">
        <v>1805</v>
      </c>
      <c r="J65" s="17"/>
      <c r="K65" s="17" t="s">
        <v>1955</v>
      </c>
      <c r="L65" s="17" t="s">
        <v>1715</v>
      </c>
      <c r="M65" s="17" t="s">
        <v>1732</v>
      </c>
      <c r="N65" s="18">
        <v>0</v>
      </c>
      <c r="O65" s="18" t="s">
        <v>1717</v>
      </c>
      <c r="P65" s="18"/>
      <c r="Q65" s="18">
        <v>0</v>
      </c>
      <c r="R65" s="19">
        <f t="shared" si="1"/>
        <v>42825</v>
      </c>
      <c r="S65" s="18" t="s">
        <v>1826</v>
      </c>
      <c r="T65" s="18" t="s">
        <v>1728</v>
      </c>
      <c r="U65" s="20">
        <f t="shared" si="2"/>
        <v>1</v>
      </c>
    </row>
    <row r="66" spans="1:21" s="16" customFormat="1" ht="31.5" x14ac:dyDescent="0.2">
      <c r="A66" s="26">
        <v>42825</v>
      </c>
      <c r="B66" s="19" t="s">
        <v>1826</v>
      </c>
      <c r="C66" s="37" t="s">
        <v>1738</v>
      </c>
      <c r="D66" s="17" t="s">
        <v>1708</v>
      </c>
      <c r="E66" s="17" t="s">
        <v>1709</v>
      </c>
      <c r="F66" s="17" t="s">
        <v>1956</v>
      </c>
      <c r="G66" s="17" t="s">
        <v>1957</v>
      </c>
      <c r="H66" s="17" t="s">
        <v>1712</v>
      </c>
      <c r="I66" s="17" t="s">
        <v>1724</v>
      </c>
      <c r="J66" s="17"/>
      <c r="K66" s="17" t="s">
        <v>1958</v>
      </c>
      <c r="L66" s="17" t="s">
        <v>1715</v>
      </c>
      <c r="M66" s="17" t="s">
        <v>1737</v>
      </c>
      <c r="N66" s="18">
        <v>118</v>
      </c>
      <c r="O66" s="18" t="s">
        <v>1717</v>
      </c>
      <c r="P66" s="18">
        <v>30</v>
      </c>
      <c r="Q66" s="18">
        <f t="shared" si="0"/>
        <v>117</v>
      </c>
      <c r="R66" s="19">
        <f t="shared" si="1"/>
        <v>42943</v>
      </c>
      <c r="S66" s="18" t="s">
        <v>1718</v>
      </c>
      <c r="T66" s="18" t="s">
        <v>1719</v>
      </c>
      <c r="U66" s="20">
        <f t="shared" si="2"/>
        <v>85</v>
      </c>
    </row>
    <row r="67" spans="1:21" s="16" customFormat="1" ht="31.5" x14ac:dyDescent="0.2">
      <c r="A67" s="19">
        <v>42828</v>
      </c>
      <c r="B67" s="19" t="s">
        <v>1775</v>
      </c>
      <c r="C67" s="18" t="s">
        <v>1738</v>
      </c>
      <c r="D67" s="18" t="s">
        <v>1720</v>
      </c>
      <c r="E67" s="18" t="s">
        <v>1721</v>
      </c>
      <c r="F67" s="18" t="s">
        <v>1959</v>
      </c>
      <c r="G67" s="18" t="s">
        <v>1960</v>
      </c>
      <c r="H67" s="18" t="s">
        <v>1712</v>
      </c>
      <c r="I67" s="18" t="s">
        <v>1805</v>
      </c>
      <c r="J67" s="18"/>
      <c r="K67" s="18" t="s">
        <v>1961</v>
      </c>
      <c r="L67" s="18" t="s">
        <v>1715</v>
      </c>
      <c r="M67" s="18" t="s">
        <v>1732</v>
      </c>
      <c r="N67" s="18">
        <v>4</v>
      </c>
      <c r="O67" s="18" t="s">
        <v>1717</v>
      </c>
      <c r="P67" s="18"/>
      <c r="Q67" s="18">
        <f t="shared" ref="Q67:Q130" si="3">+N67-1</f>
        <v>3</v>
      </c>
      <c r="R67" s="19">
        <f t="shared" ref="R67:R130" si="4">+A67+N67</f>
        <v>42832</v>
      </c>
      <c r="S67" s="18" t="s">
        <v>1775</v>
      </c>
      <c r="T67" s="18" t="s">
        <v>1776</v>
      </c>
      <c r="U67" s="20">
        <f t="shared" ref="U67:U130" si="5">+NETWORKDAYS(A67,R67)</f>
        <v>5</v>
      </c>
    </row>
    <row r="68" spans="1:21" s="16" customFormat="1" ht="21" x14ac:dyDescent="0.2">
      <c r="A68" s="19">
        <v>42828</v>
      </c>
      <c r="B68" s="19" t="s">
        <v>1775</v>
      </c>
      <c r="C68" s="18" t="s">
        <v>1707</v>
      </c>
      <c r="D68" s="18" t="s">
        <v>1720</v>
      </c>
      <c r="E68" s="18" t="s">
        <v>1721</v>
      </c>
      <c r="F68" s="18" t="s">
        <v>1962</v>
      </c>
      <c r="G68" s="18" t="s">
        <v>1963</v>
      </c>
      <c r="H68" s="18" t="s">
        <v>1712</v>
      </c>
      <c r="I68" s="18" t="s">
        <v>1724</v>
      </c>
      <c r="J68" s="18" t="s">
        <v>1758</v>
      </c>
      <c r="K68" s="18" t="s">
        <v>1964</v>
      </c>
      <c r="L68" s="18" t="s">
        <v>1715</v>
      </c>
      <c r="M68" s="18" t="s">
        <v>1965</v>
      </c>
      <c r="N68" s="18">
        <v>22</v>
      </c>
      <c r="O68" s="18" t="s">
        <v>1717</v>
      </c>
      <c r="P68" s="18">
        <v>30</v>
      </c>
      <c r="Q68" s="18">
        <f t="shared" si="3"/>
        <v>21</v>
      </c>
      <c r="R68" s="19">
        <f t="shared" si="4"/>
        <v>42850</v>
      </c>
      <c r="S68" s="18" t="s">
        <v>1775</v>
      </c>
      <c r="T68" s="18" t="s">
        <v>1776</v>
      </c>
      <c r="U68" s="20">
        <f t="shared" si="5"/>
        <v>17</v>
      </c>
    </row>
    <row r="69" spans="1:21" s="16" customFormat="1" ht="31.5" x14ac:dyDescent="0.2">
      <c r="A69" s="19">
        <v>42828</v>
      </c>
      <c r="B69" s="19" t="s">
        <v>1775</v>
      </c>
      <c r="C69" s="18" t="s">
        <v>1738</v>
      </c>
      <c r="D69" s="18" t="s">
        <v>1720</v>
      </c>
      <c r="E69" s="18" t="s">
        <v>1733</v>
      </c>
      <c r="F69" s="18" t="s">
        <v>1966</v>
      </c>
      <c r="G69" s="18" t="s">
        <v>1967</v>
      </c>
      <c r="H69" s="18" t="s">
        <v>1712</v>
      </c>
      <c r="I69" s="18" t="s">
        <v>1724</v>
      </c>
      <c r="J69" s="18"/>
      <c r="K69" s="18" t="s">
        <v>1968</v>
      </c>
      <c r="L69" s="18" t="s">
        <v>1715</v>
      </c>
      <c r="M69" s="18" t="s">
        <v>1737</v>
      </c>
      <c r="N69" s="18">
        <v>2</v>
      </c>
      <c r="O69" s="18" t="s">
        <v>1717</v>
      </c>
      <c r="P69" s="18">
        <v>30</v>
      </c>
      <c r="Q69" s="18">
        <f t="shared" si="3"/>
        <v>1</v>
      </c>
      <c r="R69" s="19">
        <f t="shared" si="4"/>
        <v>42830</v>
      </c>
      <c r="S69" s="18" t="s">
        <v>1775</v>
      </c>
      <c r="T69" s="18" t="s">
        <v>1776</v>
      </c>
      <c r="U69" s="20">
        <f t="shared" si="5"/>
        <v>3</v>
      </c>
    </row>
    <row r="70" spans="1:21" s="16" customFormat="1" ht="52.5" x14ac:dyDescent="0.2">
      <c r="A70" s="19">
        <v>42829</v>
      </c>
      <c r="B70" s="19" t="s">
        <v>1775</v>
      </c>
      <c r="C70" s="18" t="s">
        <v>1738</v>
      </c>
      <c r="D70" s="18" t="s">
        <v>1720</v>
      </c>
      <c r="E70" s="18" t="s">
        <v>1709</v>
      </c>
      <c r="F70" s="18" t="s">
        <v>1739</v>
      </c>
      <c r="G70" s="18" t="s">
        <v>1969</v>
      </c>
      <c r="H70" s="18" t="s">
        <v>1970</v>
      </c>
      <c r="I70" s="18" t="s">
        <v>1724</v>
      </c>
      <c r="J70" s="18"/>
      <c r="K70" s="18" t="s">
        <v>1971</v>
      </c>
      <c r="L70" s="18" t="s">
        <v>1715</v>
      </c>
      <c r="M70" s="18" t="s">
        <v>1972</v>
      </c>
      <c r="N70" s="18">
        <v>37</v>
      </c>
      <c r="O70" s="18" t="s">
        <v>1717</v>
      </c>
      <c r="P70" s="18">
        <v>30</v>
      </c>
      <c r="Q70" s="18">
        <f t="shared" si="3"/>
        <v>36</v>
      </c>
      <c r="R70" s="19">
        <f t="shared" si="4"/>
        <v>42866</v>
      </c>
      <c r="S70" s="18" t="s">
        <v>1783</v>
      </c>
      <c r="T70" s="18" t="s">
        <v>1776</v>
      </c>
      <c r="U70" s="20">
        <f t="shared" si="5"/>
        <v>28</v>
      </c>
    </row>
    <row r="71" spans="1:21" s="16" customFormat="1" ht="31.5" x14ac:dyDescent="0.2">
      <c r="A71" s="19">
        <v>42831</v>
      </c>
      <c r="B71" s="19" t="s">
        <v>1775</v>
      </c>
      <c r="C71" s="18" t="s">
        <v>1707</v>
      </c>
      <c r="D71" s="18" t="s">
        <v>1720</v>
      </c>
      <c r="E71" s="18" t="s">
        <v>1721</v>
      </c>
      <c r="F71" s="18" t="s">
        <v>1973</v>
      </c>
      <c r="G71" s="18" t="s">
        <v>1974</v>
      </c>
      <c r="H71" s="18" t="s">
        <v>1712</v>
      </c>
      <c r="I71" s="18" t="s">
        <v>1724</v>
      </c>
      <c r="J71" s="18" t="s">
        <v>1767</v>
      </c>
      <c r="K71" s="18" t="s">
        <v>1975</v>
      </c>
      <c r="L71" s="18" t="s">
        <v>1715</v>
      </c>
      <c r="M71" s="18" t="s">
        <v>1727</v>
      </c>
      <c r="N71" s="18">
        <v>28</v>
      </c>
      <c r="O71" s="18" t="s">
        <v>1717</v>
      </c>
      <c r="P71" s="18">
        <v>30</v>
      </c>
      <c r="Q71" s="18">
        <f t="shared" si="3"/>
        <v>27</v>
      </c>
      <c r="R71" s="19">
        <f t="shared" si="4"/>
        <v>42859</v>
      </c>
      <c r="S71" s="18" t="s">
        <v>1783</v>
      </c>
      <c r="T71" s="18" t="s">
        <v>1776</v>
      </c>
      <c r="U71" s="20">
        <f t="shared" si="5"/>
        <v>21</v>
      </c>
    </row>
    <row r="72" spans="1:21" s="16" customFormat="1" ht="31.5" x14ac:dyDescent="0.2">
      <c r="A72" s="19">
        <v>42831</v>
      </c>
      <c r="B72" s="19" t="s">
        <v>1775</v>
      </c>
      <c r="C72" s="18" t="s">
        <v>1738</v>
      </c>
      <c r="D72" s="18" t="s">
        <v>1720</v>
      </c>
      <c r="E72" s="18" t="s">
        <v>1709</v>
      </c>
      <c r="F72" s="18" t="s">
        <v>1976</v>
      </c>
      <c r="G72" s="18" t="s">
        <v>1977</v>
      </c>
      <c r="H72" s="18" t="s">
        <v>1800</v>
      </c>
      <c r="I72" s="18" t="s">
        <v>1724</v>
      </c>
      <c r="J72" s="18"/>
      <c r="K72" s="18" t="s">
        <v>1978</v>
      </c>
      <c r="L72" s="18" t="s">
        <v>1715</v>
      </c>
      <c r="M72" s="18" t="s">
        <v>1732</v>
      </c>
      <c r="N72" s="18">
        <v>0</v>
      </c>
      <c r="O72" s="18" t="s">
        <v>1717</v>
      </c>
      <c r="P72" s="18">
        <v>30</v>
      </c>
      <c r="Q72" s="18">
        <f t="shared" si="3"/>
        <v>-1</v>
      </c>
      <c r="R72" s="19">
        <f t="shared" si="4"/>
        <v>42831</v>
      </c>
      <c r="S72" s="18" t="s">
        <v>1775</v>
      </c>
      <c r="T72" s="18" t="s">
        <v>1776</v>
      </c>
      <c r="U72" s="20">
        <f t="shared" si="5"/>
        <v>1</v>
      </c>
    </row>
    <row r="73" spans="1:21" s="16" customFormat="1" ht="31.5" x14ac:dyDescent="0.2">
      <c r="A73" s="19">
        <v>42842</v>
      </c>
      <c r="B73" s="19" t="s">
        <v>1775</v>
      </c>
      <c r="C73" s="18" t="s">
        <v>1707</v>
      </c>
      <c r="D73" s="18" t="s">
        <v>1720</v>
      </c>
      <c r="E73" s="18" t="s">
        <v>1721</v>
      </c>
      <c r="F73" s="18" t="s">
        <v>1979</v>
      </c>
      <c r="G73" s="18" t="s">
        <v>1980</v>
      </c>
      <c r="H73" s="18" t="s">
        <v>1712</v>
      </c>
      <c r="I73" s="18" t="s">
        <v>1721</v>
      </c>
      <c r="J73" s="18"/>
      <c r="K73" s="18" t="s">
        <v>1981</v>
      </c>
      <c r="L73" s="18" t="s">
        <v>1715</v>
      </c>
      <c r="M73" s="18" t="s">
        <v>1732</v>
      </c>
      <c r="N73" s="18">
        <v>24</v>
      </c>
      <c r="O73" s="18" t="s">
        <v>1717</v>
      </c>
      <c r="P73" s="18">
        <v>15</v>
      </c>
      <c r="Q73" s="18">
        <f t="shared" si="3"/>
        <v>23</v>
      </c>
      <c r="R73" s="19">
        <f t="shared" si="4"/>
        <v>42866</v>
      </c>
      <c r="S73" s="18" t="s">
        <v>1783</v>
      </c>
      <c r="T73" s="18" t="s">
        <v>1776</v>
      </c>
      <c r="U73" s="20">
        <f t="shared" si="5"/>
        <v>19</v>
      </c>
    </row>
    <row r="74" spans="1:21" s="16" customFormat="1" ht="31.5" x14ac:dyDescent="0.2">
      <c r="A74" s="19">
        <v>42843</v>
      </c>
      <c r="B74" s="19" t="s">
        <v>1775</v>
      </c>
      <c r="C74" s="18" t="s">
        <v>1707</v>
      </c>
      <c r="D74" s="18" t="s">
        <v>1720</v>
      </c>
      <c r="E74" s="18" t="s">
        <v>1721</v>
      </c>
      <c r="F74" s="18" t="s">
        <v>1982</v>
      </c>
      <c r="G74" s="18" t="s">
        <v>1983</v>
      </c>
      <c r="H74" s="18" t="s">
        <v>1937</v>
      </c>
      <c r="I74" s="18" t="s">
        <v>1721</v>
      </c>
      <c r="J74" s="18" t="s">
        <v>1984</v>
      </c>
      <c r="K74" s="18" t="s">
        <v>1985</v>
      </c>
      <c r="L74" s="18" t="s">
        <v>1715</v>
      </c>
      <c r="M74" s="18" t="s">
        <v>1732</v>
      </c>
      <c r="N74" s="18">
        <v>64</v>
      </c>
      <c r="O74" s="18" t="s">
        <v>1717</v>
      </c>
      <c r="P74" s="18">
        <v>15</v>
      </c>
      <c r="Q74" s="18">
        <f t="shared" si="3"/>
        <v>63</v>
      </c>
      <c r="R74" s="19">
        <f t="shared" si="4"/>
        <v>42907</v>
      </c>
      <c r="S74" s="18" t="s">
        <v>1986</v>
      </c>
      <c r="T74" s="18" t="s">
        <v>1776</v>
      </c>
      <c r="U74" s="20">
        <f t="shared" si="5"/>
        <v>47</v>
      </c>
    </row>
    <row r="75" spans="1:21" ht="31.5" x14ac:dyDescent="0.25">
      <c r="A75" s="19">
        <v>42843</v>
      </c>
      <c r="B75" s="19" t="s">
        <v>1775</v>
      </c>
      <c r="C75" s="18" t="s">
        <v>1707</v>
      </c>
      <c r="D75" s="18" t="s">
        <v>1720</v>
      </c>
      <c r="E75" s="18" t="s">
        <v>1721</v>
      </c>
      <c r="F75" s="18" t="s">
        <v>1987</v>
      </c>
      <c r="G75" s="18" t="s">
        <v>1988</v>
      </c>
      <c r="H75" s="18" t="s">
        <v>1749</v>
      </c>
      <c r="I75" s="18" t="s">
        <v>1721</v>
      </c>
      <c r="J75" s="18"/>
      <c r="K75" s="18" t="s">
        <v>1989</v>
      </c>
      <c r="L75" s="18" t="s">
        <v>1715</v>
      </c>
      <c r="M75" s="18" t="s">
        <v>1990</v>
      </c>
      <c r="N75" s="18">
        <v>13</v>
      </c>
      <c r="O75" s="18" t="s">
        <v>1717</v>
      </c>
      <c r="P75" s="18">
        <v>15</v>
      </c>
      <c r="Q75" s="18">
        <f t="shared" si="3"/>
        <v>12</v>
      </c>
      <c r="R75" s="19">
        <f t="shared" si="4"/>
        <v>42856</v>
      </c>
      <c r="S75" s="18" t="s">
        <v>1783</v>
      </c>
      <c r="T75" s="18" t="s">
        <v>1776</v>
      </c>
      <c r="U75" s="20">
        <f t="shared" si="5"/>
        <v>10</v>
      </c>
    </row>
    <row r="76" spans="1:21" ht="31.5" x14ac:dyDescent="0.25">
      <c r="A76" s="19">
        <v>42843</v>
      </c>
      <c r="B76" s="19" t="s">
        <v>1775</v>
      </c>
      <c r="C76" s="18" t="s">
        <v>1738</v>
      </c>
      <c r="D76" s="18" t="s">
        <v>1720</v>
      </c>
      <c r="E76" s="18" t="s">
        <v>1733</v>
      </c>
      <c r="F76" s="18" t="s">
        <v>1991</v>
      </c>
      <c r="G76" s="18" t="s">
        <v>1992</v>
      </c>
      <c r="H76" s="18" t="s">
        <v>1712</v>
      </c>
      <c r="I76" s="18" t="s">
        <v>1724</v>
      </c>
      <c r="J76" s="18"/>
      <c r="K76" s="18" t="s">
        <v>1993</v>
      </c>
      <c r="L76" s="18" t="s">
        <v>1715</v>
      </c>
      <c r="M76" s="18" t="s">
        <v>1732</v>
      </c>
      <c r="N76" s="18">
        <v>6</v>
      </c>
      <c r="O76" s="18" t="s">
        <v>1717</v>
      </c>
      <c r="P76" s="18">
        <v>30</v>
      </c>
      <c r="Q76" s="18">
        <f t="shared" si="3"/>
        <v>5</v>
      </c>
      <c r="R76" s="19">
        <f t="shared" si="4"/>
        <v>42849</v>
      </c>
      <c r="S76" s="18" t="s">
        <v>1775</v>
      </c>
      <c r="T76" s="18" t="s">
        <v>1776</v>
      </c>
      <c r="U76" s="20">
        <f t="shared" si="5"/>
        <v>5</v>
      </c>
    </row>
    <row r="77" spans="1:21" ht="31.5" x14ac:dyDescent="0.25">
      <c r="A77" s="19">
        <v>42845</v>
      </c>
      <c r="B77" s="19" t="s">
        <v>1775</v>
      </c>
      <c r="C77" s="18" t="s">
        <v>1738</v>
      </c>
      <c r="D77" s="18" t="s">
        <v>1720</v>
      </c>
      <c r="E77" s="18" t="s">
        <v>1709</v>
      </c>
      <c r="F77" s="18" t="s">
        <v>1994</v>
      </c>
      <c r="G77" s="18" t="s">
        <v>1995</v>
      </c>
      <c r="H77" s="18" t="s">
        <v>1712</v>
      </c>
      <c r="I77" s="18" t="s">
        <v>1805</v>
      </c>
      <c r="J77" s="18"/>
      <c r="K77" s="18" t="s">
        <v>1958</v>
      </c>
      <c r="L77" s="18" t="s">
        <v>1715</v>
      </c>
      <c r="M77" s="18" t="s">
        <v>1737</v>
      </c>
      <c r="N77" s="18">
        <v>18</v>
      </c>
      <c r="O77" s="18" t="s">
        <v>1717</v>
      </c>
      <c r="P77" s="18"/>
      <c r="Q77" s="18">
        <f t="shared" si="3"/>
        <v>17</v>
      </c>
      <c r="R77" s="19">
        <f t="shared" si="4"/>
        <v>42863</v>
      </c>
      <c r="S77" s="18" t="s">
        <v>1783</v>
      </c>
      <c r="T77" s="18" t="s">
        <v>1776</v>
      </c>
      <c r="U77" s="20">
        <f t="shared" si="5"/>
        <v>13</v>
      </c>
    </row>
    <row r="78" spans="1:21" s="16" customFormat="1" ht="31.5" x14ac:dyDescent="0.2">
      <c r="A78" s="19">
        <v>42848</v>
      </c>
      <c r="B78" s="19" t="s">
        <v>1775</v>
      </c>
      <c r="C78" s="18" t="s">
        <v>1707</v>
      </c>
      <c r="D78" s="18" t="s">
        <v>1720</v>
      </c>
      <c r="E78" s="18" t="s">
        <v>1721</v>
      </c>
      <c r="F78" s="18" t="s">
        <v>1996</v>
      </c>
      <c r="G78" s="18" t="s">
        <v>1997</v>
      </c>
      <c r="H78" s="18" t="s">
        <v>1800</v>
      </c>
      <c r="I78" s="18" t="s">
        <v>1724</v>
      </c>
      <c r="J78" s="18" t="s">
        <v>1998</v>
      </c>
      <c r="K78" s="18" t="s">
        <v>1999</v>
      </c>
      <c r="L78" s="18" t="s">
        <v>1715</v>
      </c>
      <c r="M78" s="18" t="s">
        <v>2000</v>
      </c>
      <c r="N78" s="18">
        <v>1</v>
      </c>
      <c r="O78" s="18" t="s">
        <v>1717</v>
      </c>
      <c r="P78" s="18">
        <v>30</v>
      </c>
      <c r="Q78" s="18">
        <v>0</v>
      </c>
      <c r="R78" s="19">
        <f t="shared" si="4"/>
        <v>42849</v>
      </c>
      <c r="S78" s="18" t="s">
        <v>1775</v>
      </c>
      <c r="T78" s="18" t="s">
        <v>1776</v>
      </c>
      <c r="U78" s="20">
        <f t="shared" si="5"/>
        <v>1</v>
      </c>
    </row>
    <row r="79" spans="1:21" s="16" customFormat="1" ht="31.5" x14ac:dyDescent="0.2">
      <c r="A79" s="19">
        <v>42852</v>
      </c>
      <c r="B79" s="19" t="s">
        <v>1775</v>
      </c>
      <c r="C79" s="18" t="s">
        <v>1707</v>
      </c>
      <c r="D79" s="18" t="s">
        <v>1720</v>
      </c>
      <c r="E79" s="18" t="s">
        <v>1721</v>
      </c>
      <c r="F79" s="18" t="s">
        <v>2001</v>
      </c>
      <c r="G79" s="18" t="s">
        <v>2002</v>
      </c>
      <c r="H79" s="18" t="s">
        <v>1712</v>
      </c>
      <c r="I79" s="18" t="s">
        <v>1724</v>
      </c>
      <c r="J79" s="18" t="s">
        <v>2003</v>
      </c>
      <c r="K79" s="18" t="s">
        <v>2004</v>
      </c>
      <c r="L79" s="18" t="s">
        <v>1715</v>
      </c>
      <c r="M79" s="18" t="s">
        <v>2005</v>
      </c>
      <c r="N79" s="18">
        <v>18</v>
      </c>
      <c r="O79" s="18" t="s">
        <v>1717</v>
      </c>
      <c r="P79" s="18">
        <v>30</v>
      </c>
      <c r="Q79" s="18">
        <f t="shared" si="3"/>
        <v>17</v>
      </c>
      <c r="R79" s="19">
        <f t="shared" si="4"/>
        <v>42870</v>
      </c>
      <c r="S79" s="18" t="s">
        <v>1783</v>
      </c>
      <c r="T79" s="18" t="s">
        <v>1776</v>
      </c>
      <c r="U79" s="20">
        <f t="shared" si="5"/>
        <v>13</v>
      </c>
    </row>
    <row r="80" spans="1:21" s="16" customFormat="1" ht="31.5" x14ac:dyDescent="0.2">
      <c r="A80" s="19">
        <v>42852</v>
      </c>
      <c r="B80" s="19" t="s">
        <v>1775</v>
      </c>
      <c r="C80" s="18" t="s">
        <v>1707</v>
      </c>
      <c r="D80" s="18" t="s">
        <v>1708</v>
      </c>
      <c r="E80" s="18" t="s">
        <v>1733</v>
      </c>
      <c r="F80" s="18" t="s">
        <v>2006</v>
      </c>
      <c r="G80" s="18" t="s">
        <v>2007</v>
      </c>
      <c r="H80" s="18" t="s">
        <v>1712</v>
      </c>
      <c r="I80" s="18" t="s">
        <v>1724</v>
      </c>
      <c r="J80" s="18" t="s">
        <v>2008</v>
      </c>
      <c r="K80" s="18" t="s">
        <v>2009</v>
      </c>
      <c r="L80" s="18" t="s">
        <v>1715</v>
      </c>
      <c r="M80" s="18" t="s">
        <v>1732</v>
      </c>
      <c r="N80" s="18">
        <v>90</v>
      </c>
      <c r="O80" s="18" t="s">
        <v>1717</v>
      </c>
      <c r="P80" s="18">
        <v>30</v>
      </c>
      <c r="Q80" s="18">
        <f t="shared" si="3"/>
        <v>89</v>
      </c>
      <c r="R80" s="19">
        <f t="shared" si="4"/>
        <v>42942</v>
      </c>
      <c r="S80" s="18" t="s">
        <v>1718</v>
      </c>
      <c r="T80" s="18" t="s">
        <v>1719</v>
      </c>
      <c r="U80" s="20">
        <f t="shared" si="5"/>
        <v>65</v>
      </c>
    </row>
    <row r="81" spans="1:21" s="16" customFormat="1" ht="31.5" x14ac:dyDescent="0.2">
      <c r="A81" s="26">
        <v>42863</v>
      </c>
      <c r="B81" s="19" t="s">
        <v>1783</v>
      </c>
      <c r="C81" s="37" t="s">
        <v>1738</v>
      </c>
      <c r="D81" s="17" t="s">
        <v>1720</v>
      </c>
      <c r="E81" s="17" t="s">
        <v>1709</v>
      </c>
      <c r="F81" s="17" t="s">
        <v>2010</v>
      </c>
      <c r="G81" s="17" t="s">
        <v>2011</v>
      </c>
      <c r="H81" s="17" t="s">
        <v>1712</v>
      </c>
      <c r="I81" s="17" t="s">
        <v>1724</v>
      </c>
      <c r="J81" s="17"/>
      <c r="K81" s="17" t="s">
        <v>2012</v>
      </c>
      <c r="L81" s="17" t="s">
        <v>1715</v>
      </c>
      <c r="M81" s="17" t="s">
        <v>1732</v>
      </c>
      <c r="N81" s="18">
        <v>0</v>
      </c>
      <c r="O81" s="18" t="s">
        <v>1717</v>
      </c>
      <c r="P81" s="18">
        <v>30</v>
      </c>
      <c r="Q81" s="18">
        <v>0</v>
      </c>
      <c r="R81" s="19">
        <f t="shared" si="4"/>
        <v>42863</v>
      </c>
      <c r="S81" s="18" t="s">
        <v>1783</v>
      </c>
      <c r="T81" s="18" t="s">
        <v>1776</v>
      </c>
      <c r="U81" s="20">
        <f t="shared" si="5"/>
        <v>1</v>
      </c>
    </row>
    <row r="82" spans="1:21" s="16" customFormat="1" ht="31.5" x14ac:dyDescent="0.2">
      <c r="A82" s="26">
        <v>42864</v>
      </c>
      <c r="B82" s="19" t="s">
        <v>1783</v>
      </c>
      <c r="C82" s="37" t="s">
        <v>1738</v>
      </c>
      <c r="D82" s="17" t="s">
        <v>1720</v>
      </c>
      <c r="E82" s="17" t="s">
        <v>1733</v>
      </c>
      <c r="F82" s="17" t="s">
        <v>2013</v>
      </c>
      <c r="G82" s="17" t="s">
        <v>2014</v>
      </c>
      <c r="H82" s="17" t="s">
        <v>1712</v>
      </c>
      <c r="I82" s="17" t="s">
        <v>1724</v>
      </c>
      <c r="J82" s="17"/>
      <c r="K82" s="17" t="s">
        <v>2015</v>
      </c>
      <c r="L82" s="17" t="s">
        <v>1715</v>
      </c>
      <c r="M82" s="17" t="s">
        <v>1732</v>
      </c>
      <c r="N82" s="18">
        <v>0</v>
      </c>
      <c r="O82" s="18" t="s">
        <v>1717</v>
      </c>
      <c r="P82" s="18">
        <v>30</v>
      </c>
      <c r="Q82" s="18">
        <v>0</v>
      </c>
      <c r="R82" s="19">
        <f t="shared" si="4"/>
        <v>42864</v>
      </c>
      <c r="S82" s="18" t="s">
        <v>1783</v>
      </c>
      <c r="T82" s="18" t="s">
        <v>1776</v>
      </c>
      <c r="U82" s="20">
        <f t="shared" si="5"/>
        <v>1</v>
      </c>
    </row>
    <row r="83" spans="1:21" s="16" customFormat="1" ht="31.5" x14ac:dyDescent="0.2">
      <c r="A83" s="26">
        <v>42865</v>
      </c>
      <c r="B83" s="19" t="s">
        <v>1783</v>
      </c>
      <c r="C83" s="37" t="s">
        <v>1707</v>
      </c>
      <c r="D83" s="17" t="s">
        <v>1720</v>
      </c>
      <c r="E83" s="17" t="s">
        <v>1721</v>
      </c>
      <c r="F83" s="17" t="s">
        <v>2016</v>
      </c>
      <c r="G83" s="17" t="s">
        <v>2017</v>
      </c>
      <c r="H83" s="17" t="s">
        <v>1937</v>
      </c>
      <c r="I83" s="17" t="s">
        <v>1721</v>
      </c>
      <c r="J83" s="17"/>
      <c r="K83" s="17" t="s">
        <v>2018</v>
      </c>
      <c r="L83" s="17" t="s">
        <v>1715</v>
      </c>
      <c r="M83" s="17" t="s">
        <v>1732</v>
      </c>
      <c r="N83" s="18">
        <v>21</v>
      </c>
      <c r="O83" s="18" t="s">
        <v>1717</v>
      </c>
      <c r="P83" s="18">
        <v>15</v>
      </c>
      <c r="Q83" s="18">
        <v>0</v>
      </c>
      <c r="R83" s="19">
        <f t="shared" si="4"/>
        <v>42886</v>
      </c>
      <c r="S83" s="18" t="s">
        <v>1783</v>
      </c>
      <c r="T83" s="18" t="s">
        <v>1776</v>
      </c>
      <c r="U83" s="20">
        <f t="shared" si="5"/>
        <v>16</v>
      </c>
    </row>
    <row r="84" spans="1:21" s="16" customFormat="1" ht="31.5" x14ac:dyDescent="0.2">
      <c r="A84" s="26">
        <v>42866</v>
      </c>
      <c r="B84" s="19" t="s">
        <v>1783</v>
      </c>
      <c r="C84" s="37" t="s">
        <v>1707</v>
      </c>
      <c r="D84" s="17" t="s">
        <v>1720</v>
      </c>
      <c r="E84" s="17" t="s">
        <v>1721</v>
      </c>
      <c r="F84" s="17" t="s">
        <v>2019</v>
      </c>
      <c r="G84" s="17" t="s">
        <v>2020</v>
      </c>
      <c r="H84" s="17" t="s">
        <v>1712</v>
      </c>
      <c r="I84" s="17" t="s">
        <v>1724</v>
      </c>
      <c r="J84" s="17" t="s">
        <v>1767</v>
      </c>
      <c r="K84" s="17" t="s">
        <v>2021</v>
      </c>
      <c r="L84" s="17" t="s">
        <v>1715</v>
      </c>
      <c r="M84" s="17" t="s">
        <v>2022</v>
      </c>
      <c r="N84" s="18">
        <v>26</v>
      </c>
      <c r="O84" s="18" t="s">
        <v>1717</v>
      </c>
      <c r="P84" s="18">
        <v>30</v>
      </c>
      <c r="Q84" s="18">
        <f t="shared" si="3"/>
        <v>25</v>
      </c>
      <c r="R84" s="19">
        <f t="shared" si="4"/>
        <v>42892</v>
      </c>
      <c r="S84" s="18" t="s">
        <v>1986</v>
      </c>
      <c r="T84" s="18" t="s">
        <v>1776</v>
      </c>
      <c r="U84" s="20">
        <f t="shared" si="5"/>
        <v>19</v>
      </c>
    </row>
    <row r="85" spans="1:21" s="16" customFormat="1" ht="31.5" x14ac:dyDescent="0.2">
      <c r="A85" s="26">
        <v>42866</v>
      </c>
      <c r="B85" s="19" t="s">
        <v>1783</v>
      </c>
      <c r="C85" s="37" t="s">
        <v>1707</v>
      </c>
      <c r="D85" s="17" t="s">
        <v>1720</v>
      </c>
      <c r="E85" s="17" t="s">
        <v>1733</v>
      </c>
      <c r="F85" s="17" t="s">
        <v>2023</v>
      </c>
      <c r="G85" s="17" t="s">
        <v>2024</v>
      </c>
      <c r="H85" s="17" t="s">
        <v>1800</v>
      </c>
      <c r="I85" s="17" t="s">
        <v>1724</v>
      </c>
      <c r="J85" s="17"/>
      <c r="K85" s="17" t="s">
        <v>2025</v>
      </c>
      <c r="L85" s="17" t="s">
        <v>1715</v>
      </c>
      <c r="M85" s="17" t="s">
        <v>1732</v>
      </c>
      <c r="N85" s="18">
        <v>5</v>
      </c>
      <c r="O85" s="18" t="s">
        <v>1717</v>
      </c>
      <c r="P85" s="18">
        <v>30</v>
      </c>
      <c r="Q85" s="18">
        <f t="shared" si="3"/>
        <v>4</v>
      </c>
      <c r="R85" s="19">
        <f t="shared" si="4"/>
        <v>42871</v>
      </c>
      <c r="S85" s="18" t="s">
        <v>1783</v>
      </c>
      <c r="T85" s="18" t="s">
        <v>1776</v>
      </c>
      <c r="U85" s="20">
        <f t="shared" si="5"/>
        <v>4</v>
      </c>
    </row>
    <row r="86" spans="1:21" s="16" customFormat="1" ht="31.5" x14ac:dyDescent="0.2">
      <c r="A86" s="26">
        <v>42866</v>
      </c>
      <c r="B86" s="19" t="s">
        <v>1783</v>
      </c>
      <c r="C86" s="37" t="s">
        <v>1738</v>
      </c>
      <c r="D86" s="17" t="s">
        <v>1720</v>
      </c>
      <c r="E86" s="17" t="s">
        <v>1709</v>
      </c>
      <c r="F86" s="17" t="s">
        <v>2026</v>
      </c>
      <c r="G86" s="17" t="s">
        <v>2027</v>
      </c>
      <c r="H86" s="17" t="s">
        <v>1712</v>
      </c>
      <c r="I86" s="17" t="s">
        <v>1805</v>
      </c>
      <c r="J86" s="17"/>
      <c r="K86" s="17" t="s">
        <v>1958</v>
      </c>
      <c r="L86" s="17" t="s">
        <v>1715</v>
      </c>
      <c r="M86" s="17" t="s">
        <v>1737</v>
      </c>
      <c r="N86" s="18">
        <v>0</v>
      </c>
      <c r="O86" s="18" t="s">
        <v>1717</v>
      </c>
      <c r="P86" s="18"/>
      <c r="Q86" s="18">
        <v>0</v>
      </c>
      <c r="R86" s="19">
        <f t="shared" si="4"/>
        <v>42866</v>
      </c>
      <c r="S86" s="18" t="s">
        <v>1783</v>
      </c>
      <c r="T86" s="18" t="s">
        <v>1776</v>
      </c>
      <c r="U86" s="20">
        <f t="shared" si="5"/>
        <v>1</v>
      </c>
    </row>
    <row r="87" spans="1:21" s="16" customFormat="1" ht="31.5" x14ac:dyDescent="0.2">
      <c r="A87" s="26">
        <v>42867</v>
      </c>
      <c r="B87" s="19" t="s">
        <v>1783</v>
      </c>
      <c r="C87" s="37" t="s">
        <v>1707</v>
      </c>
      <c r="D87" s="17" t="s">
        <v>1720</v>
      </c>
      <c r="E87" s="17" t="s">
        <v>1721</v>
      </c>
      <c r="F87" s="17" t="s">
        <v>2028</v>
      </c>
      <c r="G87" s="17" t="s">
        <v>2029</v>
      </c>
      <c r="H87" s="17" t="s">
        <v>1712</v>
      </c>
      <c r="I87" s="17" t="s">
        <v>1724</v>
      </c>
      <c r="J87" s="17" t="s">
        <v>2030</v>
      </c>
      <c r="K87" s="17" t="s">
        <v>2031</v>
      </c>
      <c r="L87" s="17" t="s">
        <v>1715</v>
      </c>
      <c r="M87" s="17" t="s">
        <v>2032</v>
      </c>
      <c r="N87" s="18">
        <v>20</v>
      </c>
      <c r="O87" s="18" t="s">
        <v>1717</v>
      </c>
      <c r="P87" s="18">
        <v>30</v>
      </c>
      <c r="Q87" s="18">
        <f t="shared" si="3"/>
        <v>19</v>
      </c>
      <c r="R87" s="19">
        <f t="shared" si="4"/>
        <v>42887</v>
      </c>
      <c r="S87" s="18" t="s">
        <v>1986</v>
      </c>
      <c r="T87" s="18" t="s">
        <v>1776</v>
      </c>
      <c r="U87" s="20">
        <f t="shared" si="5"/>
        <v>15</v>
      </c>
    </row>
    <row r="88" spans="1:21" s="16" customFormat="1" ht="31.5" x14ac:dyDescent="0.2">
      <c r="A88" s="26">
        <v>42870</v>
      </c>
      <c r="B88" s="19" t="s">
        <v>1783</v>
      </c>
      <c r="C88" s="37" t="s">
        <v>1738</v>
      </c>
      <c r="D88" s="17" t="s">
        <v>1708</v>
      </c>
      <c r="E88" s="17" t="s">
        <v>1733</v>
      </c>
      <c r="F88" s="17" t="s">
        <v>2033</v>
      </c>
      <c r="G88" s="17" t="s">
        <v>2034</v>
      </c>
      <c r="H88" s="17" t="s">
        <v>1712</v>
      </c>
      <c r="I88" s="17" t="s">
        <v>1805</v>
      </c>
      <c r="J88" s="17"/>
      <c r="K88" s="17" t="s">
        <v>1806</v>
      </c>
      <c r="L88" s="17" t="s">
        <v>1715</v>
      </c>
      <c r="M88" s="17" t="s">
        <v>2035</v>
      </c>
      <c r="N88" s="18">
        <v>73</v>
      </c>
      <c r="O88" s="18" t="s">
        <v>1717</v>
      </c>
      <c r="P88" s="18"/>
      <c r="Q88" s="18">
        <v>0</v>
      </c>
      <c r="R88" s="19">
        <f t="shared" si="4"/>
        <v>42943</v>
      </c>
      <c r="S88" s="18" t="s">
        <v>1718</v>
      </c>
      <c r="T88" s="18" t="s">
        <v>1719</v>
      </c>
      <c r="U88" s="20">
        <f t="shared" si="5"/>
        <v>54</v>
      </c>
    </row>
    <row r="89" spans="1:21" s="16" customFormat="1" ht="31.5" x14ac:dyDescent="0.2">
      <c r="A89" s="26">
        <v>42872</v>
      </c>
      <c r="B89" s="19" t="s">
        <v>1783</v>
      </c>
      <c r="C89" s="37" t="s">
        <v>1738</v>
      </c>
      <c r="D89" s="17" t="s">
        <v>1720</v>
      </c>
      <c r="E89" s="17" t="s">
        <v>1709</v>
      </c>
      <c r="F89" s="17" t="s">
        <v>2036</v>
      </c>
      <c r="G89" s="17" t="s">
        <v>2037</v>
      </c>
      <c r="H89" s="17" t="s">
        <v>1712</v>
      </c>
      <c r="I89" s="17" t="s">
        <v>1724</v>
      </c>
      <c r="J89" s="17"/>
      <c r="K89" s="17" t="s">
        <v>2038</v>
      </c>
      <c r="L89" s="17" t="s">
        <v>1715</v>
      </c>
      <c r="M89" s="17" t="s">
        <v>1737</v>
      </c>
      <c r="N89" s="18">
        <v>0</v>
      </c>
      <c r="O89" s="18" t="s">
        <v>1717</v>
      </c>
      <c r="P89" s="18">
        <v>30</v>
      </c>
      <c r="Q89" s="18">
        <f t="shared" si="3"/>
        <v>-1</v>
      </c>
      <c r="R89" s="19">
        <f t="shared" si="4"/>
        <v>42872</v>
      </c>
      <c r="S89" s="18" t="s">
        <v>1783</v>
      </c>
      <c r="T89" s="18" t="s">
        <v>1776</v>
      </c>
      <c r="U89" s="20">
        <f t="shared" si="5"/>
        <v>1</v>
      </c>
    </row>
    <row r="90" spans="1:21" s="16" customFormat="1" ht="42" x14ac:dyDescent="0.2">
      <c r="A90" s="26">
        <v>42879</v>
      </c>
      <c r="B90" s="19" t="s">
        <v>1783</v>
      </c>
      <c r="C90" s="37" t="s">
        <v>1707</v>
      </c>
      <c r="D90" s="17" t="s">
        <v>1720</v>
      </c>
      <c r="E90" s="17" t="s">
        <v>1721</v>
      </c>
      <c r="F90" s="17" t="s">
        <v>2039</v>
      </c>
      <c r="G90" s="17" t="s">
        <v>2040</v>
      </c>
      <c r="H90" s="17" t="s">
        <v>1712</v>
      </c>
      <c r="I90" s="17" t="s">
        <v>1724</v>
      </c>
      <c r="J90" s="17" t="s">
        <v>1758</v>
      </c>
      <c r="K90" s="17" t="s">
        <v>2041</v>
      </c>
      <c r="L90" s="17" t="s">
        <v>1715</v>
      </c>
      <c r="M90" s="17" t="s">
        <v>2042</v>
      </c>
      <c r="N90" s="18">
        <v>62</v>
      </c>
      <c r="O90" s="18" t="s">
        <v>1717</v>
      </c>
      <c r="P90" s="18">
        <v>30</v>
      </c>
      <c r="Q90" s="18">
        <v>0</v>
      </c>
      <c r="R90" s="19">
        <f t="shared" si="4"/>
        <v>42941</v>
      </c>
      <c r="S90" s="18" t="s">
        <v>1718</v>
      </c>
      <c r="T90" s="18" t="s">
        <v>1719</v>
      </c>
      <c r="U90" s="20">
        <f t="shared" si="5"/>
        <v>45</v>
      </c>
    </row>
    <row r="91" spans="1:21" s="16" customFormat="1" ht="31.5" x14ac:dyDescent="0.2">
      <c r="A91" s="26">
        <v>42879</v>
      </c>
      <c r="B91" s="19" t="s">
        <v>1783</v>
      </c>
      <c r="C91" s="37" t="s">
        <v>1738</v>
      </c>
      <c r="D91" s="17" t="s">
        <v>1720</v>
      </c>
      <c r="E91" s="17" t="s">
        <v>1733</v>
      </c>
      <c r="F91" s="17" t="s">
        <v>2043</v>
      </c>
      <c r="G91" s="17" t="s">
        <v>2044</v>
      </c>
      <c r="H91" s="17" t="s">
        <v>1712</v>
      </c>
      <c r="I91" s="17" t="s">
        <v>2045</v>
      </c>
      <c r="J91" s="17"/>
      <c r="K91" s="17" t="s">
        <v>2046</v>
      </c>
      <c r="L91" s="17" t="s">
        <v>1715</v>
      </c>
      <c r="M91" s="17" t="s">
        <v>1732</v>
      </c>
      <c r="N91" s="18">
        <v>0</v>
      </c>
      <c r="O91" s="18" t="s">
        <v>1717</v>
      </c>
      <c r="P91" s="18"/>
      <c r="Q91" s="18">
        <f t="shared" si="3"/>
        <v>-1</v>
      </c>
      <c r="R91" s="19">
        <f t="shared" si="4"/>
        <v>42879</v>
      </c>
      <c r="S91" s="18" t="s">
        <v>1783</v>
      </c>
      <c r="T91" s="18" t="s">
        <v>1776</v>
      </c>
      <c r="U91" s="20">
        <f t="shared" si="5"/>
        <v>1</v>
      </c>
    </row>
    <row r="92" spans="1:21" s="16" customFormat="1" ht="21" x14ac:dyDescent="0.2">
      <c r="A92" s="26">
        <v>42880</v>
      </c>
      <c r="B92" s="19" t="s">
        <v>1783</v>
      </c>
      <c r="C92" s="37" t="s">
        <v>1738</v>
      </c>
      <c r="D92" s="17" t="s">
        <v>1720</v>
      </c>
      <c r="E92" s="17" t="s">
        <v>1709</v>
      </c>
      <c r="F92" s="17" t="s">
        <v>2047</v>
      </c>
      <c r="G92" s="17" t="s">
        <v>2048</v>
      </c>
      <c r="H92" s="17" t="s">
        <v>1843</v>
      </c>
      <c r="I92" s="17" t="s">
        <v>1805</v>
      </c>
      <c r="J92" s="17"/>
      <c r="K92" s="17" t="s">
        <v>1958</v>
      </c>
      <c r="L92" s="17" t="s">
        <v>1715</v>
      </c>
      <c r="M92" s="17" t="s">
        <v>2049</v>
      </c>
      <c r="N92" s="18">
        <v>41</v>
      </c>
      <c r="O92" s="18" t="s">
        <v>1717</v>
      </c>
      <c r="P92" s="18"/>
      <c r="Q92" s="18">
        <f t="shared" si="3"/>
        <v>40</v>
      </c>
      <c r="R92" s="19">
        <f t="shared" si="4"/>
        <v>42921</v>
      </c>
      <c r="S92" s="18" t="s">
        <v>1718</v>
      </c>
      <c r="T92" s="18" t="s">
        <v>1719</v>
      </c>
      <c r="U92" s="20">
        <f t="shared" si="5"/>
        <v>30</v>
      </c>
    </row>
    <row r="93" spans="1:21" s="16" customFormat="1" ht="31.5" x14ac:dyDescent="0.2">
      <c r="A93" s="26">
        <v>42885</v>
      </c>
      <c r="B93" s="19" t="s">
        <v>1783</v>
      </c>
      <c r="C93" s="37" t="s">
        <v>1707</v>
      </c>
      <c r="D93" s="17" t="s">
        <v>1720</v>
      </c>
      <c r="E93" s="17" t="s">
        <v>1721</v>
      </c>
      <c r="F93" s="17" t="s">
        <v>2050</v>
      </c>
      <c r="G93" s="17" t="s">
        <v>2051</v>
      </c>
      <c r="H93" s="17" t="s">
        <v>1712</v>
      </c>
      <c r="I93" s="17"/>
      <c r="J93" s="17"/>
      <c r="K93" s="17" t="s">
        <v>2052</v>
      </c>
      <c r="L93" s="17" t="s">
        <v>1715</v>
      </c>
      <c r="M93" s="17" t="s">
        <v>1732</v>
      </c>
      <c r="N93" s="18">
        <v>2</v>
      </c>
      <c r="O93" s="18" t="s">
        <v>1717</v>
      </c>
      <c r="P93" s="18"/>
      <c r="Q93" s="18">
        <v>0</v>
      </c>
      <c r="R93" s="19">
        <f t="shared" si="4"/>
        <v>42887</v>
      </c>
      <c r="S93" s="18" t="s">
        <v>1986</v>
      </c>
      <c r="T93" s="18" t="s">
        <v>1776</v>
      </c>
      <c r="U93" s="20">
        <f t="shared" si="5"/>
        <v>3</v>
      </c>
    </row>
    <row r="94" spans="1:21" s="16" customFormat="1" ht="31.5" x14ac:dyDescent="0.2">
      <c r="A94" s="26">
        <v>42885</v>
      </c>
      <c r="B94" s="19" t="s">
        <v>1783</v>
      </c>
      <c r="C94" s="37" t="s">
        <v>1738</v>
      </c>
      <c r="D94" s="17" t="s">
        <v>1720</v>
      </c>
      <c r="E94" s="17" t="s">
        <v>1709</v>
      </c>
      <c r="F94" s="17" t="s">
        <v>2053</v>
      </c>
      <c r="G94" s="17" t="s">
        <v>2054</v>
      </c>
      <c r="H94" s="17" t="s">
        <v>1712</v>
      </c>
      <c r="I94" s="17" t="s">
        <v>1724</v>
      </c>
      <c r="J94" s="17"/>
      <c r="K94" s="17" t="s">
        <v>2055</v>
      </c>
      <c r="L94" s="17" t="s">
        <v>1715</v>
      </c>
      <c r="M94" s="17" t="s">
        <v>1732</v>
      </c>
      <c r="N94" s="18">
        <v>0</v>
      </c>
      <c r="O94" s="18" t="s">
        <v>1717</v>
      </c>
      <c r="P94" s="18">
        <v>30</v>
      </c>
      <c r="Q94" s="18">
        <v>0</v>
      </c>
      <c r="R94" s="19">
        <f t="shared" si="4"/>
        <v>42885</v>
      </c>
      <c r="S94" s="18" t="s">
        <v>1783</v>
      </c>
      <c r="T94" s="18" t="s">
        <v>1776</v>
      </c>
      <c r="U94" s="20">
        <f t="shared" si="5"/>
        <v>1</v>
      </c>
    </row>
    <row r="95" spans="1:21" s="16" customFormat="1" ht="31.5" x14ac:dyDescent="0.2">
      <c r="A95" s="26">
        <v>42890</v>
      </c>
      <c r="B95" s="19" t="s">
        <v>1986</v>
      </c>
      <c r="C95" s="37" t="s">
        <v>1707</v>
      </c>
      <c r="D95" s="17" t="s">
        <v>1720</v>
      </c>
      <c r="E95" s="17" t="s">
        <v>1721</v>
      </c>
      <c r="F95" s="17" t="s">
        <v>2056</v>
      </c>
      <c r="G95" s="17" t="s">
        <v>2057</v>
      </c>
      <c r="H95" s="17" t="s">
        <v>1712</v>
      </c>
      <c r="I95" s="17" t="s">
        <v>1724</v>
      </c>
      <c r="J95" s="17" t="s">
        <v>2058</v>
      </c>
      <c r="K95" s="17" t="s">
        <v>2059</v>
      </c>
      <c r="L95" s="17" t="s">
        <v>1715</v>
      </c>
      <c r="M95" s="17" t="s">
        <v>1732</v>
      </c>
      <c r="N95" s="18">
        <v>4</v>
      </c>
      <c r="O95" s="18" t="s">
        <v>1717</v>
      </c>
      <c r="P95" s="18">
        <v>30</v>
      </c>
      <c r="Q95" s="18">
        <f t="shared" si="3"/>
        <v>3</v>
      </c>
      <c r="R95" s="19">
        <f t="shared" si="4"/>
        <v>42894</v>
      </c>
      <c r="S95" s="18" t="s">
        <v>1986</v>
      </c>
      <c r="T95" s="18" t="s">
        <v>1776</v>
      </c>
      <c r="U95" s="20">
        <f t="shared" si="5"/>
        <v>4</v>
      </c>
    </row>
    <row r="96" spans="1:21" ht="31.5" x14ac:dyDescent="0.25">
      <c r="A96" s="26">
        <v>42890</v>
      </c>
      <c r="B96" s="19" t="s">
        <v>1986</v>
      </c>
      <c r="C96" s="37" t="s">
        <v>1707</v>
      </c>
      <c r="D96" s="17" t="s">
        <v>1720</v>
      </c>
      <c r="E96" s="17" t="s">
        <v>1721</v>
      </c>
      <c r="F96" s="17" t="s">
        <v>2060</v>
      </c>
      <c r="G96" s="17" t="s">
        <v>2061</v>
      </c>
      <c r="H96" s="17" t="s">
        <v>1712</v>
      </c>
      <c r="I96" s="17" t="s">
        <v>1724</v>
      </c>
      <c r="J96" s="17" t="s">
        <v>1758</v>
      </c>
      <c r="K96" s="17" t="s">
        <v>2062</v>
      </c>
      <c r="L96" s="17" t="s">
        <v>1715</v>
      </c>
      <c r="M96" s="17" t="s">
        <v>2063</v>
      </c>
      <c r="N96" s="18">
        <v>1</v>
      </c>
      <c r="O96" s="18" t="s">
        <v>1717</v>
      </c>
      <c r="P96" s="18">
        <v>30</v>
      </c>
      <c r="Q96" s="18">
        <f t="shared" si="3"/>
        <v>0</v>
      </c>
      <c r="R96" s="19">
        <f t="shared" si="4"/>
        <v>42891</v>
      </c>
      <c r="S96" s="18" t="s">
        <v>1986</v>
      </c>
      <c r="T96" s="18" t="s">
        <v>1776</v>
      </c>
      <c r="U96" s="20">
        <f t="shared" si="5"/>
        <v>1</v>
      </c>
    </row>
    <row r="97" spans="1:21" ht="31.5" x14ac:dyDescent="0.25">
      <c r="A97" s="26">
        <v>42895</v>
      </c>
      <c r="B97" s="19" t="s">
        <v>1986</v>
      </c>
      <c r="C97" s="37" t="s">
        <v>1738</v>
      </c>
      <c r="D97" s="17" t="s">
        <v>1720</v>
      </c>
      <c r="E97" s="17" t="s">
        <v>1733</v>
      </c>
      <c r="F97" s="17" t="s">
        <v>2064</v>
      </c>
      <c r="G97" s="17" t="s">
        <v>2065</v>
      </c>
      <c r="H97" s="17" t="s">
        <v>1712</v>
      </c>
      <c r="I97" s="17" t="s">
        <v>1724</v>
      </c>
      <c r="J97" s="17"/>
      <c r="K97" s="17" t="s">
        <v>2066</v>
      </c>
      <c r="L97" s="17" t="s">
        <v>1715</v>
      </c>
      <c r="M97" s="17" t="s">
        <v>1732</v>
      </c>
      <c r="N97" s="18">
        <v>0</v>
      </c>
      <c r="O97" s="18" t="s">
        <v>1717</v>
      </c>
      <c r="P97" s="18">
        <v>30</v>
      </c>
      <c r="Q97" s="18">
        <v>0</v>
      </c>
      <c r="R97" s="19">
        <f t="shared" si="4"/>
        <v>42895</v>
      </c>
      <c r="S97" s="18" t="s">
        <v>1986</v>
      </c>
      <c r="T97" s="18" t="s">
        <v>1776</v>
      </c>
      <c r="U97" s="20">
        <f t="shared" si="5"/>
        <v>1</v>
      </c>
    </row>
    <row r="98" spans="1:21" ht="42" x14ac:dyDescent="0.25">
      <c r="A98" s="26">
        <v>42898</v>
      </c>
      <c r="B98" s="19" t="s">
        <v>1986</v>
      </c>
      <c r="C98" s="37" t="s">
        <v>1738</v>
      </c>
      <c r="D98" s="17" t="s">
        <v>1720</v>
      </c>
      <c r="E98" s="17" t="s">
        <v>1733</v>
      </c>
      <c r="F98" s="17" t="s">
        <v>2067</v>
      </c>
      <c r="G98" s="17" t="s">
        <v>2068</v>
      </c>
      <c r="H98" s="17" t="s">
        <v>1712</v>
      </c>
      <c r="I98" s="17" t="s">
        <v>1724</v>
      </c>
      <c r="J98" s="17"/>
      <c r="K98" s="17" t="s">
        <v>2069</v>
      </c>
      <c r="L98" s="17" t="s">
        <v>1715</v>
      </c>
      <c r="M98" s="17" t="s">
        <v>2070</v>
      </c>
      <c r="N98" s="18">
        <v>0</v>
      </c>
      <c r="O98" s="18" t="s">
        <v>1717</v>
      </c>
      <c r="P98" s="18">
        <v>30</v>
      </c>
      <c r="Q98" s="18">
        <f t="shared" si="3"/>
        <v>-1</v>
      </c>
      <c r="R98" s="19">
        <f t="shared" si="4"/>
        <v>42898</v>
      </c>
      <c r="S98" s="18" t="s">
        <v>1986</v>
      </c>
      <c r="T98" s="18" t="s">
        <v>1776</v>
      </c>
      <c r="U98" s="20">
        <f t="shared" si="5"/>
        <v>1</v>
      </c>
    </row>
    <row r="99" spans="1:21" s="16" customFormat="1" ht="31.5" x14ac:dyDescent="0.2">
      <c r="A99" s="26">
        <v>42900</v>
      </c>
      <c r="B99" s="19" t="s">
        <v>1986</v>
      </c>
      <c r="C99" s="37" t="s">
        <v>1707</v>
      </c>
      <c r="D99" s="17" t="s">
        <v>1720</v>
      </c>
      <c r="E99" s="17" t="s">
        <v>1721</v>
      </c>
      <c r="F99" s="17" t="s">
        <v>2071</v>
      </c>
      <c r="G99" s="17" t="s">
        <v>2072</v>
      </c>
      <c r="H99" s="17" t="s">
        <v>1712</v>
      </c>
      <c r="I99" s="17" t="s">
        <v>1724</v>
      </c>
      <c r="J99" s="17" t="s">
        <v>1758</v>
      </c>
      <c r="K99" s="17" t="s">
        <v>2073</v>
      </c>
      <c r="L99" s="17" t="s">
        <v>1715</v>
      </c>
      <c r="M99" s="17" t="s">
        <v>2063</v>
      </c>
      <c r="N99" s="18">
        <v>1</v>
      </c>
      <c r="O99" s="18" t="s">
        <v>1717</v>
      </c>
      <c r="P99" s="18">
        <v>30</v>
      </c>
      <c r="Q99" s="18">
        <v>0</v>
      </c>
      <c r="R99" s="19">
        <f t="shared" si="4"/>
        <v>42901</v>
      </c>
      <c r="S99" s="18" t="s">
        <v>1986</v>
      </c>
      <c r="T99" s="18" t="s">
        <v>1776</v>
      </c>
      <c r="U99" s="20">
        <f t="shared" si="5"/>
        <v>2</v>
      </c>
    </row>
    <row r="100" spans="1:21" s="16" customFormat="1" ht="31.5" x14ac:dyDescent="0.2">
      <c r="A100" s="26">
        <v>42901</v>
      </c>
      <c r="B100" s="19" t="s">
        <v>1986</v>
      </c>
      <c r="C100" s="37" t="s">
        <v>1738</v>
      </c>
      <c r="D100" s="17" t="s">
        <v>1720</v>
      </c>
      <c r="E100" s="17" t="s">
        <v>1733</v>
      </c>
      <c r="F100" s="17" t="s">
        <v>2074</v>
      </c>
      <c r="G100" s="17" t="s">
        <v>2075</v>
      </c>
      <c r="H100" s="17" t="s">
        <v>1712</v>
      </c>
      <c r="I100" s="17" t="s">
        <v>1724</v>
      </c>
      <c r="J100" s="17"/>
      <c r="K100" s="17" t="s">
        <v>2076</v>
      </c>
      <c r="L100" s="17" t="s">
        <v>1715</v>
      </c>
      <c r="M100" s="17" t="s">
        <v>1732</v>
      </c>
      <c r="N100" s="18">
        <v>5</v>
      </c>
      <c r="O100" s="18" t="s">
        <v>1717</v>
      </c>
      <c r="P100" s="18">
        <v>30</v>
      </c>
      <c r="Q100" s="18">
        <v>0</v>
      </c>
      <c r="R100" s="19">
        <f t="shared" si="4"/>
        <v>42906</v>
      </c>
      <c r="S100" s="18" t="s">
        <v>1986</v>
      </c>
      <c r="T100" s="18" t="s">
        <v>1776</v>
      </c>
      <c r="U100" s="20">
        <f t="shared" si="5"/>
        <v>4</v>
      </c>
    </row>
    <row r="101" spans="1:21" s="16" customFormat="1" ht="31.5" x14ac:dyDescent="0.2">
      <c r="A101" s="26">
        <v>42902</v>
      </c>
      <c r="B101" s="19" t="s">
        <v>1986</v>
      </c>
      <c r="C101" s="37" t="s">
        <v>1738</v>
      </c>
      <c r="D101" s="17" t="s">
        <v>1720</v>
      </c>
      <c r="E101" s="17" t="s">
        <v>1733</v>
      </c>
      <c r="F101" s="17" t="s">
        <v>2077</v>
      </c>
      <c r="G101" s="17" t="s">
        <v>2078</v>
      </c>
      <c r="H101" s="17" t="s">
        <v>1712</v>
      </c>
      <c r="I101" s="17" t="s">
        <v>2079</v>
      </c>
      <c r="J101" s="17"/>
      <c r="K101" s="17" t="s">
        <v>2080</v>
      </c>
      <c r="L101" s="17" t="s">
        <v>1715</v>
      </c>
      <c r="M101" s="17" t="s">
        <v>1727</v>
      </c>
      <c r="N101" s="18">
        <v>6</v>
      </c>
      <c r="O101" s="18" t="s">
        <v>1717</v>
      </c>
      <c r="P101" s="18"/>
      <c r="Q101" s="18">
        <v>0</v>
      </c>
      <c r="R101" s="19">
        <f t="shared" si="4"/>
        <v>42908</v>
      </c>
      <c r="S101" s="18" t="s">
        <v>1986</v>
      </c>
      <c r="T101" s="18" t="s">
        <v>1776</v>
      </c>
      <c r="U101" s="20">
        <f t="shared" si="5"/>
        <v>5</v>
      </c>
    </row>
    <row r="102" spans="1:21" s="16" customFormat="1" ht="31.5" x14ac:dyDescent="0.2">
      <c r="A102" s="26">
        <v>42907</v>
      </c>
      <c r="B102" s="19" t="s">
        <v>1986</v>
      </c>
      <c r="C102" s="37" t="s">
        <v>1738</v>
      </c>
      <c r="D102" s="17" t="s">
        <v>1720</v>
      </c>
      <c r="E102" s="17" t="s">
        <v>1733</v>
      </c>
      <c r="F102" s="17" t="s">
        <v>2081</v>
      </c>
      <c r="G102" s="17" t="s">
        <v>2082</v>
      </c>
      <c r="H102" s="17" t="s">
        <v>1712</v>
      </c>
      <c r="I102" s="17" t="s">
        <v>1724</v>
      </c>
      <c r="J102" s="17"/>
      <c r="K102" s="17" t="s">
        <v>2083</v>
      </c>
      <c r="L102" s="17" t="s">
        <v>1715</v>
      </c>
      <c r="M102" s="17" t="s">
        <v>1732</v>
      </c>
      <c r="N102" s="18">
        <v>0</v>
      </c>
      <c r="O102" s="18" t="s">
        <v>1717</v>
      </c>
      <c r="P102" s="18">
        <v>30</v>
      </c>
      <c r="Q102" s="18">
        <f t="shared" si="3"/>
        <v>-1</v>
      </c>
      <c r="R102" s="19">
        <f t="shared" si="4"/>
        <v>42907</v>
      </c>
      <c r="S102" s="18" t="s">
        <v>1986</v>
      </c>
      <c r="T102" s="18" t="s">
        <v>1776</v>
      </c>
      <c r="U102" s="20">
        <f t="shared" si="5"/>
        <v>1</v>
      </c>
    </row>
    <row r="103" spans="1:21" s="16" customFormat="1" ht="31.5" x14ac:dyDescent="0.2">
      <c r="A103" s="26">
        <v>42909</v>
      </c>
      <c r="B103" s="19" t="s">
        <v>1986</v>
      </c>
      <c r="C103" s="37" t="s">
        <v>1738</v>
      </c>
      <c r="D103" s="17" t="s">
        <v>1708</v>
      </c>
      <c r="E103" s="17" t="s">
        <v>1721</v>
      </c>
      <c r="F103" s="17" t="s">
        <v>2084</v>
      </c>
      <c r="G103" s="17" t="s">
        <v>2085</v>
      </c>
      <c r="H103" s="17" t="s">
        <v>1712</v>
      </c>
      <c r="I103" s="17" t="s">
        <v>1805</v>
      </c>
      <c r="J103" s="17"/>
      <c r="K103" s="17" t="s">
        <v>2086</v>
      </c>
      <c r="L103" s="17" t="s">
        <v>1715</v>
      </c>
      <c r="M103" s="17" t="s">
        <v>1732</v>
      </c>
      <c r="N103" s="18">
        <v>34</v>
      </c>
      <c r="O103" s="18" t="s">
        <v>1717</v>
      </c>
      <c r="P103" s="18"/>
      <c r="Q103" s="18">
        <v>0</v>
      </c>
      <c r="R103" s="19">
        <f t="shared" si="4"/>
        <v>42943</v>
      </c>
      <c r="S103" s="18" t="s">
        <v>1718</v>
      </c>
      <c r="T103" s="18" t="s">
        <v>1719</v>
      </c>
      <c r="U103" s="20">
        <f t="shared" si="5"/>
        <v>25</v>
      </c>
    </row>
    <row r="104" spans="1:21" ht="21" x14ac:dyDescent="0.25">
      <c r="A104" s="62">
        <v>42928</v>
      </c>
      <c r="B104" s="62" t="s">
        <v>1718</v>
      </c>
      <c r="C104" s="38" t="s">
        <v>1707</v>
      </c>
      <c r="D104" s="36" t="s">
        <v>1720</v>
      </c>
      <c r="E104" s="36" t="s">
        <v>1721</v>
      </c>
      <c r="F104" s="36" t="s">
        <v>2087</v>
      </c>
      <c r="G104" s="36" t="s">
        <v>2088</v>
      </c>
      <c r="H104" s="36" t="s">
        <v>1712</v>
      </c>
      <c r="I104" s="36" t="s">
        <v>1724</v>
      </c>
      <c r="J104" s="36" t="s">
        <v>1758</v>
      </c>
      <c r="K104" s="36" t="s">
        <v>2089</v>
      </c>
      <c r="L104" s="36" t="s">
        <v>1715</v>
      </c>
      <c r="M104" s="36" t="s">
        <v>2090</v>
      </c>
      <c r="N104" s="38">
        <v>4</v>
      </c>
      <c r="O104" s="38" t="s">
        <v>1717</v>
      </c>
      <c r="P104" s="38">
        <v>30</v>
      </c>
      <c r="Q104" s="18">
        <f t="shared" si="3"/>
        <v>3</v>
      </c>
      <c r="R104" s="19">
        <f t="shared" si="4"/>
        <v>42932</v>
      </c>
      <c r="S104" s="18" t="s">
        <v>1718</v>
      </c>
      <c r="T104" s="18" t="s">
        <v>1719</v>
      </c>
      <c r="U104" s="20">
        <f t="shared" si="5"/>
        <v>3</v>
      </c>
    </row>
    <row r="105" spans="1:21" ht="42" x14ac:dyDescent="0.25">
      <c r="A105" s="62">
        <v>42928</v>
      </c>
      <c r="B105" s="62" t="s">
        <v>1718</v>
      </c>
      <c r="C105" s="38" t="s">
        <v>1707</v>
      </c>
      <c r="D105" s="36" t="s">
        <v>1720</v>
      </c>
      <c r="E105" s="36" t="s">
        <v>1721</v>
      </c>
      <c r="F105" s="36" t="s">
        <v>2091</v>
      </c>
      <c r="G105" s="36" t="s">
        <v>2092</v>
      </c>
      <c r="H105" s="36" t="s">
        <v>1712</v>
      </c>
      <c r="I105" s="36" t="s">
        <v>1724</v>
      </c>
      <c r="J105" s="36" t="s">
        <v>1758</v>
      </c>
      <c r="K105" s="36" t="s">
        <v>2093</v>
      </c>
      <c r="L105" s="36" t="s">
        <v>1715</v>
      </c>
      <c r="M105" s="36" t="s">
        <v>2094</v>
      </c>
      <c r="N105" s="38">
        <v>21</v>
      </c>
      <c r="O105" s="38" t="s">
        <v>1717</v>
      </c>
      <c r="P105" s="38">
        <v>30</v>
      </c>
      <c r="Q105" s="18">
        <f t="shared" si="3"/>
        <v>20</v>
      </c>
      <c r="R105" s="19">
        <f t="shared" si="4"/>
        <v>42949</v>
      </c>
      <c r="S105" s="63" t="s">
        <v>2095</v>
      </c>
      <c r="T105" s="18" t="s">
        <v>1719</v>
      </c>
      <c r="U105" s="20">
        <f t="shared" si="5"/>
        <v>16</v>
      </c>
    </row>
    <row r="106" spans="1:21" ht="31.5" x14ac:dyDescent="0.25">
      <c r="A106" s="62">
        <v>42934</v>
      </c>
      <c r="B106" s="62" t="s">
        <v>1718</v>
      </c>
      <c r="C106" s="38" t="s">
        <v>1707</v>
      </c>
      <c r="D106" s="36" t="s">
        <v>1720</v>
      </c>
      <c r="E106" s="36" t="s">
        <v>1721</v>
      </c>
      <c r="F106" s="36" t="s">
        <v>2096</v>
      </c>
      <c r="G106" s="36" t="s">
        <v>2097</v>
      </c>
      <c r="H106" s="36" t="s">
        <v>1843</v>
      </c>
      <c r="I106" s="36" t="s">
        <v>1724</v>
      </c>
      <c r="J106" s="36" t="s">
        <v>2098</v>
      </c>
      <c r="K106" s="36" t="s">
        <v>1874</v>
      </c>
      <c r="L106" s="36" t="s">
        <v>1715</v>
      </c>
      <c r="M106" s="36" t="s">
        <v>1875</v>
      </c>
      <c r="N106" s="38">
        <v>13</v>
      </c>
      <c r="O106" s="38" t="s">
        <v>1717</v>
      </c>
      <c r="P106" s="38">
        <v>30</v>
      </c>
      <c r="Q106" s="18">
        <f t="shared" si="3"/>
        <v>12</v>
      </c>
      <c r="R106" s="19">
        <f t="shared" si="4"/>
        <v>42947</v>
      </c>
      <c r="S106" s="18" t="s">
        <v>1718</v>
      </c>
      <c r="T106" s="18" t="s">
        <v>1719</v>
      </c>
      <c r="U106" s="20">
        <f t="shared" si="5"/>
        <v>10</v>
      </c>
    </row>
    <row r="107" spans="1:21" ht="31.5" x14ac:dyDescent="0.25">
      <c r="A107" s="62">
        <v>42937</v>
      </c>
      <c r="B107" s="62" t="s">
        <v>1718</v>
      </c>
      <c r="C107" s="38" t="s">
        <v>1738</v>
      </c>
      <c r="D107" s="36" t="s">
        <v>1720</v>
      </c>
      <c r="E107" s="36" t="s">
        <v>1709</v>
      </c>
      <c r="F107" s="36" t="s">
        <v>2099</v>
      </c>
      <c r="G107" s="36" t="s">
        <v>2100</v>
      </c>
      <c r="H107" s="36" t="s">
        <v>1843</v>
      </c>
      <c r="I107" s="36" t="s">
        <v>1724</v>
      </c>
      <c r="J107" s="36"/>
      <c r="K107" s="36" t="s">
        <v>1949</v>
      </c>
      <c r="L107" s="36" t="s">
        <v>1715</v>
      </c>
      <c r="M107" s="36" t="s">
        <v>1737</v>
      </c>
      <c r="N107" s="38">
        <v>62</v>
      </c>
      <c r="O107" s="38" t="s">
        <v>1717</v>
      </c>
      <c r="P107" s="38">
        <v>30</v>
      </c>
      <c r="Q107" s="18">
        <f t="shared" si="3"/>
        <v>61</v>
      </c>
      <c r="R107" s="19">
        <f t="shared" si="4"/>
        <v>42999</v>
      </c>
      <c r="S107" s="63" t="s">
        <v>2101</v>
      </c>
      <c r="T107" s="18" t="s">
        <v>1719</v>
      </c>
      <c r="U107" s="20">
        <f t="shared" si="5"/>
        <v>45</v>
      </c>
    </row>
    <row r="108" spans="1:21" ht="31.5" x14ac:dyDescent="0.25">
      <c r="A108" s="62">
        <v>42942</v>
      </c>
      <c r="B108" s="62" t="s">
        <v>1718</v>
      </c>
      <c r="C108" s="38" t="s">
        <v>1707</v>
      </c>
      <c r="D108" s="36" t="s">
        <v>1720</v>
      </c>
      <c r="E108" s="36" t="s">
        <v>1721</v>
      </c>
      <c r="F108" s="36" t="s">
        <v>2102</v>
      </c>
      <c r="G108" s="36" t="s">
        <v>2103</v>
      </c>
      <c r="H108" s="36" t="s">
        <v>1712</v>
      </c>
      <c r="I108" s="36" t="s">
        <v>1724</v>
      </c>
      <c r="J108" s="36" t="s">
        <v>1998</v>
      </c>
      <c r="K108" s="36" t="s">
        <v>2104</v>
      </c>
      <c r="L108" s="36" t="s">
        <v>1715</v>
      </c>
      <c r="M108" s="36" t="s">
        <v>1732</v>
      </c>
      <c r="N108" s="38">
        <v>5</v>
      </c>
      <c r="O108" s="38" t="s">
        <v>1717</v>
      </c>
      <c r="P108" s="38">
        <v>30</v>
      </c>
      <c r="Q108" s="18">
        <f t="shared" si="3"/>
        <v>4</v>
      </c>
      <c r="R108" s="19">
        <f t="shared" si="4"/>
        <v>42947</v>
      </c>
      <c r="S108" s="18" t="s">
        <v>1718</v>
      </c>
      <c r="T108" s="18" t="s">
        <v>1719</v>
      </c>
      <c r="U108" s="20">
        <f t="shared" si="5"/>
        <v>4</v>
      </c>
    </row>
    <row r="109" spans="1:21" ht="31.5" x14ac:dyDescent="0.25">
      <c r="A109" s="62">
        <v>42949</v>
      </c>
      <c r="B109" s="62" t="s">
        <v>2095</v>
      </c>
      <c r="C109" s="38" t="s">
        <v>1738</v>
      </c>
      <c r="D109" s="36" t="s">
        <v>1720</v>
      </c>
      <c r="E109" s="36" t="s">
        <v>1733</v>
      </c>
      <c r="F109" s="36" t="s">
        <v>2105</v>
      </c>
      <c r="G109" s="36" t="s">
        <v>2106</v>
      </c>
      <c r="H109" s="36" t="s">
        <v>1712</v>
      </c>
      <c r="I109" s="36" t="s">
        <v>1724</v>
      </c>
      <c r="J109" s="36"/>
      <c r="K109" s="36" t="s">
        <v>2107</v>
      </c>
      <c r="L109" s="36" t="s">
        <v>1715</v>
      </c>
      <c r="M109" s="36" t="s">
        <v>1732</v>
      </c>
      <c r="N109" s="38">
        <v>0</v>
      </c>
      <c r="O109" s="38" t="s">
        <v>1717</v>
      </c>
      <c r="P109" s="38">
        <v>30</v>
      </c>
      <c r="Q109" s="18">
        <f t="shared" si="3"/>
        <v>-1</v>
      </c>
      <c r="R109" s="19">
        <f t="shared" si="4"/>
        <v>42949</v>
      </c>
      <c r="S109" s="63" t="s">
        <v>2095</v>
      </c>
      <c r="T109" s="18" t="s">
        <v>1719</v>
      </c>
      <c r="U109" s="20">
        <f t="shared" si="5"/>
        <v>1</v>
      </c>
    </row>
    <row r="110" spans="1:21" ht="31.5" x14ac:dyDescent="0.25">
      <c r="A110" s="62">
        <v>42949</v>
      </c>
      <c r="B110" s="62" t="s">
        <v>2095</v>
      </c>
      <c r="C110" s="38" t="s">
        <v>1738</v>
      </c>
      <c r="D110" s="36" t="s">
        <v>1720</v>
      </c>
      <c r="E110" s="36" t="s">
        <v>1721</v>
      </c>
      <c r="F110" s="36" t="s">
        <v>2108</v>
      </c>
      <c r="G110" s="36" t="s">
        <v>2109</v>
      </c>
      <c r="H110" s="36" t="s">
        <v>1712</v>
      </c>
      <c r="I110" s="36" t="s">
        <v>1724</v>
      </c>
      <c r="J110" s="36"/>
      <c r="K110" s="36" t="s">
        <v>2110</v>
      </c>
      <c r="L110" s="36" t="s">
        <v>1715</v>
      </c>
      <c r="M110" s="36" t="s">
        <v>1732</v>
      </c>
      <c r="N110" s="38">
        <v>0</v>
      </c>
      <c r="O110" s="38" t="s">
        <v>1717</v>
      </c>
      <c r="P110" s="38">
        <v>30</v>
      </c>
      <c r="Q110" s="18">
        <f t="shared" si="3"/>
        <v>-1</v>
      </c>
      <c r="R110" s="19">
        <f t="shared" si="4"/>
        <v>42949</v>
      </c>
      <c r="S110" s="63" t="s">
        <v>2095</v>
      </c>
      <c r="T110" s="18" t="s">
        <v>1719</v>
      </c>
      <c r="U110" s="20">
        <f t="shared" si="5"/>
        <v>1</v>
      </c>
    </row>
    <row r="111" spans="1:21" ht="31.5" x14ac:dyDescent="0.25">
      <c r="A111" s="62">
        <v>42956</v>
      </c>
      <c r="B111" s="62" t="s">
        <v>2095</v>
      </c>
      <c r="C111" s="38" t="s">
        <v>1738</v>
      </c>
      <c r="D111" s="36" t="s">
        <v>1708</v>
      </c>
      <c r="E111" s="36" t="s">
        <v>1733</v>
      </c>
      <c r="F111" s="36" t="s">
        <v>2111</v>
      </c>
      <c r="G111" s="36" t="s">
        <v>2112</v>
      </c>
      <c r="H111" s="36" t="s">
        <v>1712</v>
      </c>
      <c r="I111" s="36" t="s">
        <v>1724</v>
      </c>
      <c r="J111" s="36"/>
      <c r="K111" s="36" t="s">
        <v>2113</v>
      </c>
      <c r="L111" s="36" t="s">
        <v>1715</v>
      </c>
      <c r="M111" s="36" t="s">
        <v>1732</v>
      </c>
      <c r="N111" s="38">
        <v>58</v>
      </c>
      <c r="O111" s="38" t="s">
        <v>1717</v>
      </c>
      <c r="P111" s="38">
        <v>30</v>
      </c>
      <c r="Q111" s="18">
        <f t="shared" si="3"/>
        <v>57</v>
      </c>
      <c r="R111" s="19">
        <f t="shared" si="4"/>
        <v>43014</v>
      </c>
      <c r="S111" s="63" t="s">
        <v>15</v>
      </c>
      <c r="T111" s="63" t="s">
        <v>34</v>
      </c>
      <c r="U111" s="20">
        <f t="shared" si="5"/>
        <v>43</v>
      </c>
    </row>
    <row r="112" spans="1:21" ht="31.5" x14ac:dyDescent="0.25">
      <c r="A112" s="62">
        <v>42961</v>
      </c>
      <c r="B112" s="62" t="s">
        <v>2095</v>
      </c>
      <c r="C112" s="38" t="s">
        <v>1738</v>
      </c>
      <c r="D112" s="36" t="s">
        <v>1720</v>
      </c>
      <c r="E112" s="36" t="s">
        <v>1733</v>
      </c>
      <c r="F112" s="36" t="s">
        <v>2114</v>
      </c>
      <c r="G112" s="36" t="s">
        <v>2115</v>
      </c>
      <c r="H112" s="36" t="s">
        <v>1712</v>
      </c>
      <c r="I112" s="36" t="s">
        <v>1724</v>
      </c>
      <c r="J112" s="36"/>
      <c r="K112" s="36" t="s">
        <v>2116</v>
      </c>
      <c r="L112" s="36" t="s">
        <v>1715</v>
      </c>
      <c r="M112" s="36" t="s">
        <v>1732</v>
      </c>
      <c r="N112" s="38">
        <v>1</v>
      </c>
      <c r="O112" s="38" t="s">
        <v>1717</v>
      </c>
      <c r="P112" s="38">
        <v>30</v>
      </c>
      <c r="Q112" s="18">
        <f t="shared" si="3"/>
        <v>0</v>
      </c>
      <c r="R112" s="19">
        <f t="shared" si="4"/>
        <v>42962</v>
      </c>
      <c r="S112" s="63" t="s">
        <v>2095</v>
      </c>
      <c r="T112" s="18" t="s">
        <v>1719</v>
      </c>
      <c r="U112" s="20">
        <f t="shared" si="5"/>
        <v>2</v>
      </c>
    </row>
    <row r="113" spans="1:21" ht="31.5" x14ac:dyDescent="0.25">
      <c r="A113" s="62">
        <v>42961</v>
      </c>
      <c r="B113" s="62" t="s">
        <v>2095</v>
      </c>
      <c r="C113" s="38" t="s">
        <v>1707</v>
      </c>
      <c r="D113" s="36" t="s">
        <v>1720</v>
      </c>
      <c r="E113" s="36" t="s">
        <v>1721</v>
      </c>
      <c r="F113" s="36" t="s">
        <v>2117</v>
      </c>
      <c r="G113" s="36" t="s">
        <v>2118</v>
      </c>
      <c r="H113" s="36" t="s">
        <v>1712</v>
      </c>
      <c r="I113" s="36" t="s">
        <v>1724</v>
      </c>
      <c r="J113" s="36" t="s">
        <v>2098</v>
      </c>
      <c r="K113" s="36" t="s">
        <v>2119</v>
      </c>
      <c r="L113" s="36" t="s">
        <v>1715</v>
      </c>
      <c r="M113" s="36" t="s">
        <v>1732</v>
      </c>
      <c r="N113" s="38">
        <v>1</v>
      </c>
      <c r="O113" s="38" t="s">
        <v>1717</v>
      </c>
      <c r="P113" s="38">
        <v>30</v>
      </c>
      <c r="Q113" s="18">
        <f t="shared" si="3"/>
        <v>0</v>
      </c>
      <c r="R113" s="19">
        <f t="shared" si="4"/>
        <v>42962</v>
      </c>
      <c r="S113" s="63" t="s">
        <v>2095</v>
      </c>
      <c r="T113" s="18" t="s">
        <v>1719</v>
      </c>
      <c r="U113" s="20">
        <f t="shared" si="5"/>
        <v>2</v>
      </c>
    </row>
    <row r="114" spans="1:21" ht="31.5" x14ac:dyDescent="0.25">
      <c r="A114" s="62">
        <v>42962</v>
      </c>
      <c r="B114" s="62" t="s">
        <v>2095</v>
      </c>
      <c r="C114" s="38" t="s">
        <v>1738</v>
      </c>
      <c r="D114" s="36" t="s">
        <v>1708</v>
      </c>
      <c r="E114" s="36" t="s">
        <v>1733</v>
      </c>
      <c r="F114" s="36" t="s">
        <v>2120</v>
      </c>
      <c r="G114" s="36" t="s">
        <v>2121</v>
      </c>
      <c r="H114" s="36" t="s">
        <v>1712</v>
      </c>
      <c r="I114" s="36" t="s">
        <v>1724</v>
      </c>
      <c r="J114" s="36"/>
      <c r="K114" s="36" t="s">
        <v>2122</v>
      </c>
      <c r="L114" s="36" t="s">
        <v>1715</v>
      </c>
      <c r="M114" s="36" t="s">
        <v>1732</v>
      </c>
      <c r="N114" s="38">
        <v>52</v>
      </c>
      <c r="O114" s="38" t="s">
        <v>1717</v>
      </c>
      <c r="P114" s="38">
        <v>30</v>
      </c>
      <c r="Q114" s="18">
        <f t="shared" si="3"/>
        <v>51</v>
      </c>
      <c r="R114" s="19">
        <f t="shared" si="4"/>
        <v>43014</v>
      </c>
      <c r="S114" s="63" t="s">
        <v>15</v>
      </c>
      <c r="T114" s="63" t="s">
        <v>34</v>
      </c>
      <c r="U114" s="20">
        <f t="shared" si="5"/>
        <v>39</v>
      </c>
    </row>
    <row r="115" spans="1:21" ht="31.5" x14ac:dyDescent="0.25">
      <c r="A115" s="62">
        <v>42962</v>
      </c>
      <c r="B115" s="62" t="s">
        <v>2095</v>
      </c>
      <c r="C115" s="38" t="s">
        <v>1707</v>
      </c>
      <c r="D115" s="36" t="s">
        <v>1720</v>
      </c>
      <c r="E115" s="36" t="s">
        <v>1721</v>
      </c>
      <c r="F115" s="36" t="s">
        <v>2123</v>
      </c>
      <c r="G115" s="36" t="s">
        <v>2124</v>
      </c>
      <c r="H115" s="36" t="s">
        <v>1712</v>
      </c>
      <c r="I115" s="36" t="s">
        <v>1724</v>
      </c>
      <c r="J115" s="36" t="s">
        <v>2098</v>
      </c>
      <c r="K115" s="36" t="s">
        <v>2125</v>
      </c>
      <c r="L115" s="36" t="s">
        <v>1715</v>
      </c>
      <c r="M115" s="36" t="s">
        <v>1732</v>
      </c>
      <c r="N115" s="38">
        <v>1</v>
      </c>
      <c r="O115" s="38" t="s">
        <v>1717</v>
      </c>
      <c r="P115" s="38">
        <v>30</v>
      </c>
      <c r="Q115" s="18">
        <f t="shared" si="3"/>
        <v>0</v>
      </c>
      <c r="R115" s="19">
        <f t="shared" si="4"/>
        <v>42963</v>
      </c>
      <c r="S115" s="63" t="s">
        <v>2095</v>
      </c>
      <c r="T115" s="18" t="s">
        <v>1719</v>
      </c>
      <c r="U115" s="20">
        <f t="shared" si="5"/>
        <v>2</v>
      </c>
    </row>
    <row r="116" spans="1:21" ht="31.5" x14ac:dyDescent="0.25">
      <c r="A116" s="62">
        <v>42963</v>
      </c>
      <c r="B116" s="62" t="s">
        <v>2095</v>
      </c>
      <c r="C116" s="38" t="s">
        <v>1707</v>
      </c>
      <c r="D116" s="36" t="s">
        <v>1720</v>
      </c>
      <c r="E116" s="36" t="s">
        <v>1721</v>
      </c>
      <c r="F116" s="36" t="s">
        <v>2126</v>
      </c>
      <c r="G116" s="36" t="s">
        <v>2127</v>
      </c>
      <c r="H116" s="36" t="s">
        <v>1712</v>
      </c>
      <c r="I116" s="36" t="s">
        <v>1724</v>
      </c>
      <c r="J116" s="36" t="s">
        <v>2098</v>
      </c>
      <c r="K116" s="36" t="s">
        <v>2073</v>
      </c>
      <c r="L116" s="36" t="s">
        <v>1715</v>
      </c>
      <c r="M116" s="36" t="s">
        <v>2063</v>
      </c>
      <c r="N116" s="38">
        <v>8</v>
      </c>
      <c r="O116" s="38" t="s">
        <v>1717</v>
      </c>
      <c r="P116" s="38">
        <v>30</v>
      </c>
      <c r="Q116" s="18">
        <f t="shared" si="3"/>
        <v>7</v>
      </c>
      <c r="R116" s="19">
        <f t="shared" si="4"/>
        <v>42971</v>
      </c>
      <c r="S116" s="63" t="s">
        <v>2095</v>
      </c>
      <c r="T116" s="18" t="s">
        <v>1719</v>
      </c>
      <c r="U116" s="20">
        <f t="shared" si="5"/>
        <v>7</v>
      </c>
    </row>
    <row r="117" spans="1:21" ht="31.5" x14ac:dyDescent="0.25">
      <c r="A117" s="62">
        <v>42964</v>
      </c>
      <c r="B117" s="62" t="s">
        <v>2095</v>
      </c>
      <c r="C117" s="38" t="s">
        <v>1707</v>
      </c>
      <c r="D117" s="36" t="s">
        <v>1720</v>
      </c>
      <c r="E117" s="36" t="s">
        <v>1721</v>
      </c>
      <c r="F117" s="36" t="s">
        <v>2128</v>
      </c>
      <c r="G117" s="36" t="s">
        <v>2129</v>
      </c>
      <c r="H117" s="36" t="s">
        <v>1712</v>
      </c>
      <c r="I117" s="36" t="s">
        <v>1724</v>
      </c>
      <c r="J117" s="36" t="s">
        <v>2098</v>
      </c>
      <c r="K117" s="36" t="s">
        <v>2130</v>
      </c>
      <c r="L117" s="36" t="s">
        <v>1715</v>
      </c>
      <c r="M117" s="36" t="s">
        <v>2131</v>
      </c>
      <c r="N117" s="38">
        <v>17</v>
      </c>
      <c r="O117" s="38" t="s">
        <v>1717</v>
      </c>
      <c r="P117" s="38">
        <v>30</v>
      </c>
      <c r="Q117" s="18">
        <f t="shared" si="3"/>
        <v>16</v>
      </c>
      <c r="R117" s="19">
        <f t="shared" si="4"/>
        <v>42981</v>
      </c>
      <c r="S117" s="63" t="s">
        <v>2101</v>
      </c>
      <c r="T117" s="18" t="s">
        <v>1719</v>
      </c>
      <c r="U117" s="20">
        <f t="shared" si="5"/>
        <v>12</v>
      </c>
    </row>
    <row r="118" spans="1:21" ht="31.5" x14ac:dyDescent="0.25">
      <c r="A118" s="62">
        <v>42965</v>
      </c>
      <c r="B118" s="62" t="s">
        <v>2095</v>
      </c>
      <c r="C118" s="38" t="s">
        <v>1738</v>
      </c>
      <c r="D118" s="36" t="s">
        <v>1708</v>
      </c>
      <c r="E118" s="36" t="s">
        <v>1733</v>
      </c>
      <c r="F118" s="36" t="s">
        <v>2132</v>
      </c>
      <c r="G118" s="36" t="s">
        <v>2133</v>
      </c>
      <c r="H118" s="36" t="s">
        <v>1712</v>
      </c>
      <c r="I118" s="36" t="s">
        <v>1724</v>
      </c>
      <c r="J118" s="36"/>
      <c r="K118" s="36" t="s">
        <v>2134</v>
      </c>
      <c r="L118" s="36" t="s">
        <v>1715</v>
      </c>
      <c r="M118" s="36" t="s">
        <v>1732</v>
      </c>
      <c r="N118" s="38">
        <v>49</v>
      </c>
      <c r="O118" s="38" t="s">
        <v>1717</v>
      </c>
      <c r="P118" s="38">
        <v>30</v>
      </c>
      <c r="Q118" s="18">
        <f t="shared" si="3"/>
        <v>48</v>
      </c>
      <c r="R118" s="19">
        <f t="shared" si="4"/>
        <v>43014</v>
      </c>
      <c r="S118" s="63" t="s">
        <v>15</v>
      </c>
      <c r="T118" s="63" t="s">
        <v>34</v>
      </c>
      <c r="U118" s="20">
        <f t="shared" si="5"/>
        <v>36</v>
      </c>
    </row>
    <row r="119" spans="1:21" ht="31.5" x14ac:dyDescent="0.25">
      <c r="A119" s="62">
        <v>42969</v>
      </c>
      <c r="B119" s="62" t="s">
        <v>2095</v>
      </c>
      <c r="C119" s="38" t="s">
        <v>1738</v>
      </c>
      <c r="D119" s="36" t="s">
        <v>1720</v>
      </c>
      <c r="E119" s="36" t="s">
        <v>1709</v>
      </c>
      <c r="F119" s="36" t="s">
        <v>2135</v>
      </c>
      <c r="G119" s="36" t="s">
        <v>2136</v>
      </c>
      <c r="H119" s="36" t="s">
        <v>1712</v>
      </c>
      <c r="I119" s="36" t="s">
        <v>1724</v>
      </c>
      <c r="J119" s="36"/>
      <c r="K119" s="36" t="s">
        <v>2137</v>
      </c>
      <c r="L119" s="36" t="s">
        <v>1715</v>
      </c>
      <c r="M119" s="36" t="s">
        <v>1732</v>
      </c>
      <c r="N119" s="38">
        <v>0</v>
      </c>
      <c r="O119" s="38" t="s">
        <v>1717</v>
      </c>
      <c r="P119" s="38">
        <v>30</v>
      </c>
      <c r="Q119" s="18">
        <f t="shared" si="3"/>
        <v>-1</v>
      </c>
      <c r="R119" s="19">
        <f t="shared" si="4"/>
        <v>42969</v>
      </c>
      <c r="S119" s="63" t="s">
        <v>2095</v>
      </c>
      <c r="T119" s="18" t="s">
        <v>1719</v>
      </c>
      <c r="U119" s="20">
        <f t="shared" si="5"/>
        <v>1</v>
      </c>
    </row>
    <row r="120" spans="1:21" ht="31.5" x14ac:dyDescent="0.25">
      <c r="A120" s="62">
        <v>42975</v>
      </c>
      <c r="B120" s="62" t="s">
        <v>2095</v>
      </c>
      <c r="C120" s="38" t="s">
        <v>1738</v>
      </c>
      <c r="D120" s="36" t="s">
        <v>1720</v>
      </c>
      <c r="E120" s="36" t="s">
        <v>1721</v>
      </c>
      <c r="F120" s="36" t="s">
        <v>2138</v>
      </c>
      <c r="G120" s="36" t="s">
        <v>2139</v>
      </c>
      <c r="H120" s="36" t="s">
        <v>1712</v>
      </c>
      <c r="I120" s="36" t="s">
        <v>1724</v>
      </c>
      <c r="J120" s="36"/>
      <c r="K120" s="36" t="s">
        <v>2140</v>
      </c>
      <c r="L120" s="36" t="s">
        <v>1715</v>
      </c>
      <c r="M120" s="36" t="s">
        <v>1732</v>
      </c>
      <c r="N120" s="38">
        <v>3</v>
      </c>
      <c r="O120" s="38" t="s">
        <v>1717</v>
      </c>
      <c r="P120" s="38">
        <v>30</v>
      </c>
      <c r="Q120" s="18">
        <f t="shared" si="3"/>
        <v>2</v>
      </c>
      <c r="R120" s="19">
        <f t="shared" si="4"/>
        <v>42978</v>
      </c>
      <c r="S120" s="63" t="s">
        <v>2095</v>
      </c>
      <c r="T120" s="18" t="s">
        <v>1719</v>
      </c>
      <c r="U120" s="20">
        <f t="shared" si="5"/>
        <v>4</v>
      </c>
    </row>
    <row r="121" spans="1:21" ht="31.5" x14ac:dyDescent="0.25">
      <c r="A121" s="62">
        <v>42979</v>
      </c>
      <c r="B121" s="62" t="s">
        <v>2101</v>
      </c>
      <c r="C121" s="38" t="s">
        <v>1738</v>
      </c>
      <c r="D121" s="36" t="s">
        <v>1720</v>
      </c>
      <c r="E121" s="36" t="s">
        <v>1721</v>
      </c>
      <c r="F121" s="36" t="s">
        <v>2141</v>
      </c>
      <c r="G121" s="36" t="s">
        <v>2142</v>
      </c>
      <c r="H121" s="36" t="s">
        <v>1712</v>
      </c>
      <c r="I121" s="36" t="s">
        <v>2079</v>
      </c>
      <c r="J121" s="36"/>
      <c r="K121" s="36" t="s">
        <v>2137</v>
      </c>
      <c r="L121" s="36" t="s">
        <v>1715</v>
      </c>
      <c r="M121" s="36" t="s">
        <v>1830</v>
      </c>
      <c r="N121" s="38">
        <v>3</v>
      </c>
      <c r="O121" s="38" t="s">
        <v>1717</v>
      </c>
      <c r="P121" s="38"/>
      <c r="Q121" s="18">
        <f t="shared" si="3"/>
        <v>2</v>
      </c>
      <c r="R121" s="19">
        <f t="shared" si="4"/>
        <v>42982</v>
      </c>
      <c r="S121" s="63" t="s">
        <v>2101</v>
      </c>
      <c r="T121" s="18" t="s">
        <v>1719</v>
      </c>
      <c r="U121" s="20">
        <f t="shared" si="5"/>
        <v>2</v>
      </c>
    </row>
    <row r="122" spans="1:21" ht="31.5" x14ac:dyDescent="0.25">
      <c r="A122" s="62">
        <v>42979</v>
      </c>
      <c r="B122" s="62" t="s">
        <v>2101</v>
      </c>
      <c r="C122" s="38" t="s">
        <v>1707</v>
      </c>
      <c r="D122" s="36" t="s">
        <v>1708</v>
      </c>
      <c r="E122" s="36" t="s">
        <v>1721</v>
      </c>
      <c r="F122" s="36" t="s">
        <v>2143</v>
      </c>
      <c r="G122" s="36" t="s">
        <v>2144</v>
      </c>
      <c r="H122" s="36" t="s">
        <v>1712</v>
      </c>
      <c r="I122" s="36" t="s">
        <v>1724</v>
      </c>
      <c r="J122" s="36"/>
      <c r="K122" s="36" t="s">
        <v>2145</v>
      </c>
      <c r="L122" s="36" t="s">
        <v>1715</v>
      </c>
      <c r="M122" s="36" t="s">
        <v>1732</v>
      </c>
      <c r="N122" s="38">
        <v>32</v>
      </c>
      <c r="O122" s="38" t="s">
        <v>1717</v>
      </c>
      <c r="P122" s="38">
        <v>30</v>
      </c>
      <c r="Q122" s="18">
        <f t="shared" si="3"/>
        <v>31</v>
      </c>
      <c r="R122" s="19">
        <f t="shared" si="4"/>
        <v>43011</v>
      </c>
      <c r="S122" s="63" t="s">
        <v>15</v>
      </c>
      <c r="T122" s="63" t="s">
        <v>34</v>
      </c>
      <c r="U122" s="20">
        <f t="shared" si="5"/>
        <v>23</v>
      </c>
    </row>
    <row r="123" spans="1:21" ht="31.5" x14ac:dyDescent="0.25">
      <c r="A123" s="62">
        <v>42981</v>
      </c>
      <c r="B123" s="62" t="s">
        <v>2101</v>
      </c>
      <c r="C123" s="38" t="s">
        <v>1707</v>
      </c>
      <c r="D123" s="36" t="s">
        <v>1720</v>
      </c>
      <c r="E123" s="36" t="s">
        <v>1721</v>
      </c>
      <c r="F123" s="36" t="s">
        <v>2146</v>
      </c>
      <c r="G123" s="36" t="s">
        <v>2147</v>
      </c>
      <c r="H123" s="36" t="s">
        <v>1712</v>
      </c>
      <c r="I123" s="36" t="s">
        <v>1724</v>
      </c>
      <c r="J123" s="36" t="s">
        <v>2098</v>
      </c>
      <c r="K123" s="36" t="s">
        <v>2148</v>
      </c>
      <c r="L123" s="36" t="s">
        <v>1715</v>
      </c>
      <c r="M123" s="36" t="s">
        <v>1732</v>
      </c>
      <c r="N123" s="38">
        <v>2</v>
      </c>
      <c r="O123" s="38" t="s">
        <v>1717</v>
      </c>
      <c r="P123" s="38">
        <v>30</v>
      </c>
      <c r="Q123" s="18">
        <f t="shared" si="3"/>
        <v>1</v>
      </c>
      <c r="R123" s="19">
        <f t="shared" si="4"/>
        <v>42983</v>
      </c>
      <c r="S123" s="63" t="s">
        <v>2101</v>
      </c>
      <c r="T123" s="18" t="s">
        <v>1719</v>
      </c>
      <c r="U123" s="20">
        <f t="shared" si="5"/>
        <v>2</v>
      </c>
    </row>
    <row r="124" spans="1:21" ht="31.5" x14ac:dyDescent="0.25">
      <c r="A124" s="62">
        <v>42984</v>
      </c>
      <c r="B124" s="62" t="s">
        <v>2101</v>
      </c>
      <c r="C124" s="38" t="s">
        <v>1707</v>
      </c>
      <c r="D124" s="36" t="s">
        <v>1720</v>
      </c>
      <c r="E124" s="36" t="s">
        <v>1721</v>
      </c>
      <c r="F124" s="36" t="s">
        <v>2149</v>
      </c>
      <c r="G124" s="36" t="s">
        <v>2150</v>
      </c>
      <c r="H124" s="36" t="s">
        <v>1712</v>
      </c>
      <c r="I124" s="36" t="s">
        <v>2151</v>
      </c>
      <c r="J124" s="36"/>
      <c r="K124" s="36" t="s">
        <v>2152</v>
      </c>
      <c r="L124" s="36" t="s">
        <v>1715</v>
      </c>
      <c r="M124" s="36" t="s">
        <v>1732</v>
      </c>
      <c r="N124" s="38">
        <v>3</v>
      </c>
      <c r="O124" s="38" t="s">
        <v>1717</v>
      </c>
      <c r="P124" s="38"/>
      <c r="Q124" s="18">
        <f t="shared" si="3"/>
        <v>2</v>
      </c>
      <c r="R124" s="19">
        <f t="shared" si="4"/>
        <v>42987</v>
      </c>
      <c r="S124" s="63" t="s">
        <v>2101</v>
      </c>
      <c r="T124" s="18" t="s">
        <v>1719</v>
      </c>
      <c r="U124" s="20">
        <f t="shared" si="5"/>
        <v>3</v>
      </c>
    </row>
    <row r="125" spans="1:21" ht="31.5" x14ac:dyDescent="0.25">
      <c r="A125" s="62">
        <v>42985</v>
      </c>
      <c r="B125" s="62" t="s">
        <v>2101</v>
      </c>
      <c r="C125" s="38" t="s">
        <v>1707</v>
      </c>
      <c r="D125" s="36" t="s">
        <v>1720</v>
      </c>
      <c r="E125" s="36" t="s">
        <v>1721</v>
      </c>
      <c r="F125" s="36" t="s">
        <v>2153</v>
      </c>
      <c r="G125" s="36" t="s">
        <v>2154</v>
      </c>
      <c r="H125" s="36" t="s">
        <v>1712</v>
      </c>
      <c r="I125" s="36" t="s">
        <v>1724</v>
      </c>
      <c r="J125" s="36" t="s">
        <v>2098</v>
      </c>
      <c r="K125" s="36" t="s">
        <v>2155</v>
      </c>
      <c r="L125" s="36" t="s">
        <v>1715</v>
      </c>
      <c r="M125" s="36" t="s">
        <v>2156</v>
      </c>
      <c r="N125" s="38">
        <v>5</v>
      </c>
      <c r="O125" s="38" t="s">
        <v>1717</v>
      </c>
      <c r="P125" s="38">
        <v>30</v>
      </c>
      <c r="Q125" s="18">
        <f t="shared" si="3"/>
        <v>4</v>
      </c>
      <c r="R125" s="19">
        <f t="shared" si="4"/>
        <v>42990</v>
      </c>
      <c r="S125" s="63" t="s">
        <v>2101</v>
      </c>
      <c r="T125" s="18" t="s">
        <v>1719</v>
      </c>
      <c r="U125" s="20">
        <f t="shared" si="5"/>
        <v>4</v>
      </c>
    </row>
    <row r="126" spans="1:21" ht="31.5" x14ac:dyDescent="0.25">
      <c r="A126" s="62">
        <v>42992</v>
      </c>
      <c r="B126" s="62" t="s">
        <v>2101</v>
      </c>
      <c r="C126" s="38" t="s">
        <v>1738</v>
      </c>
      <c r="D126" s="36" t="s">
        <v>1708</v>
      </c>
      <c r="E126" s="36" t="s">
        <v>1733</v>
      </c>
      <c r="F126" s="36" t="s">
        <v>2157</v>
      </c>
      <c r="G126" s="36" t="s">
        <v>2158</v>
      </c>
      <c r="H126" s="36" t="s">
        <v>1970</v>
      </c>
      <c r="I126" s="36" t="s">
        <v>1805</v>
      </c>
      <c r="J126" s="36"/>
      <c r="K126" s="36" t="s">
        <v>2159</v>
      </c>
      <c r="L126" s="36" t="s">
        <v>1715</v>
      </c>
      <c r="M126" s="36" t="s">
        <v>1732</v>
      </c>
      <c r="N126" s="38">
        <v>22</v>
      </c>
      <c r="O126" s="38" t="s">
        <v>1717</v>
      </c>
      <c r="P126" s="38"/>
      <c r="Q126" s="18">
        <f t="shared" si="3"/>
        <v>21</v>
      </c>
      <c r="R126" s="19">
        <f t="shared" si="4"/>
        <v>43014</v>
      </c>
      <c r="S126" s="63" t="s">
        <v>15</v>
      </c>
      <c r="T126" s="63" t="s">
        <v>34</v>
      </c>
      <c r="U126" s="20">
        <f t="shared" si="5"/>
        <v>17</v>
      </c>
    </row>
    <row r="127" spans="1:21" ht="52.5" x14ac:dyDescent="0.25">
      <c r="A127" s="62">
        <v>42993</v>
      </c>
      <c r="B127" s="62" t="s">
        <v>2101</v>
      </c>
      <c r="C127" s="38" t="s">
        <v>1738</v>
      </c>
      <c r="D127" s="36" t="s">
        <v>1720</v>
      </c>
      <c r="E127" s="36" t="s">
        <v>1733</v>
      </c>
      <c r="F127" s="36" t="s">
        <v>2160</v>
      </c>
      <c r="G127" s="36" t="s">
        <v>2161</v>
      </c>
      <c r="H127" s="36" t="s">
        <v>1712</v>
      </c>
      <c r="I127" s="36" t="s">
        <v>1805</v>
      </c>
      <c r="J127" s="36"/>
      <c r="K127" s="36" t="s">
        <v>2162</v>
      </c>
      <c r="L127" s="36" t="s">
        <v>1715</v>
      </c>
      <c r="M127" s="36" t="s">
        <v>2163</v>
      </c>
      <c r="N127" s="38">
        <v>0</v>
      </c>
      <c r="O127" s="38" t="s">
        <v>1717</v>
      </c>
      <c r="P127" s="38"/>
      <c r="Q127" s="18">
        <f t="shared" si="3"/>
        <v>-1</v>
      </c>
      <c r="R127" s="19">
        <f t="shared" si="4"/>
        <v>42993</v>
      </c>
      <c r="S127" s="63" t="s">
        <v>2101</v>
      </c>
      <c r="T127" s="18" t="s">
        <v>1719</v>
      </c>
      <c r="U127" s="20">
        <f t="shared" si="5"/>
        <v>1</v>
      </c>
    </row>
    <row r="128" spans="1:21" ht="31.5" x14ac:dyDescent="0.25">
      <c r="A128" s="62">
        <v>42995</v>
      </c>
      <c r="B128" s="62" t="s">
        <v>2101</v>
      </c>
      <c r="C128" s="38" t="s">
        <v>1707</v>
      </c>
      <c r="D128" s="36" t="s">
        <v>1720</v>
      </c>
      <c r="E128" s="36" t="s">
        <v>1721</v>
      </c>
      <c r="F128" s="36" t="s">
        <v>2164</v>
      </c>
      <c r="G128" s="36" t="s">
        <v>2165</v>
      </c>
      <c r="H128" s="36" t="s">
        <v>1712</v>
      </c>
      <c r="I128" s="36" t="s">
        <v>1724</v>
      </c>
      <c r="J128" s="36" t="s">
        <v>2098</v>
      </c>
      <c r="K128" s="36" t="s">
        <v>2166</v>
      </c>
      <c r="L128" s="36" t="s">
        <v>1715</v>
      </c>
      <c r="M128" s="36" t="s">
        <v>1849</v>
      </c>
      <c r="N128" s="38">
        <v>14</v>
      </c>
      <c r="O128" s="38" t="s">
        <v>1717</v>
      </c>
      <c r="P128" s="38">
        <v>30</v>
      </c>
      <c r="Q128" s="18">
        <f t="shared" si="3"/>
        <v>13</v>
      </c>
      <c r="R128" s="19">
        <f t="shared" si="4"/>
        <v>43009</v>
      </c>
      <c r="S128" s="63" t="s">
        <v>15</v>
      </c>
      <c r="T128" s="63" t="s">
        <v>34</v>
      </c>
      <c r="U128" s="20">
        <f t="shared" si="5"/>
        <v>10</v>
      </c>
    </row>
    <row r="129" spans="1:21" ht="31.5" x14ac:dyDescent="0.25">
      <c r="A129" s="62">
        <v>42997</v>
      </c>
      <c r="B129" s="62" t="s">
        <v>2101</v>
      </c>
      <c r="C129" s="38" t="s">
        <v>1707</v>
      </c>
      <c r="D129" s="36" t="s">
        <v>1708</v>
      </c>
      <c r="E129" s="36" t="s">
        <v>1721</v>
      </c>
      <c r="F129" s="36" t="s">
        <v>2167</v>
      </c>
      <c r="G129" s="36" t="s">
        <v>2168</v>
      </c>
      <c r="H129" s="36" t="s">
        <v>1712</v>
      </c>
      <c r="I129" s="36" t="s">
        <v>1724</v>
      </c>
      <c r="J129" s="36" t="s">
        <v>1984</v>
      </c>
      <c r="K129" s="36" t="s">
        <v>2169</v>
      </c>
      <c r="L129" s="36" t="s">
        <v>1715</v>
      </c>
      <c r="M129" s="36" t="s">
        <v>1732</v>
      </c>
      <c r="N129" s="38">
        <v>16</v>
      </c>
      <c r="O129" s="38" t="s">
        <v>1717</v>
      </c>
      <c r="P129" s="38">
        <v>30</v>
      </c>
      <c r="Q129" s="18">
        <f t="shared" si="3"/>
        <v>15</v>
      </c>
      <c r="R129" s="19">
        <f t="shared" si="4"/>
        <v>43013</v>
      </c>
      <c r="S129" s="63" t="s">
        <v>15</v>
      </c>
      <c r="T129" s="63" t="s">
        <v>34</v>
      </c>
      <c r="U129" s="20">
        <f t="shared" si="5"/>
        <v>13</v>
      </c>
    </row>
    <row r="130" spans="1:21" ht="31.5" x14ac:dyDescent="0.25">
      <c r="A130" s="62">
        <v>42999</v>
      </c>
      <c r="B130" s="62" t="s">
        <v>2101</v>
      </c>
      <c r="C130" s="38" t="s">
        <v>1738</v>
      </c>
      <c r="D130" s="36" t="s">
        <v>1720</v>
      </c>
      <c r="E130" s="36" t="s">
        <v>1733</v>
      </c>
      <c r="F130" s="36" t="s">
        <v>1991</v>
      </c>
      <c r="G130" s="36" t="s">
        <v>2170</v>
      </c>
      <c r="H130" s="36" t="s">
        <v>1712</v>
      </c>
      <c r="I130" s="36" t="s">
        <v>1724</v>
      </c>
      <c r="J130" s="36"/>
      <c r="K130" s="36" t="s">
        <v>2171</v>
      </c>
      <c r="L130" s="36" t="s">
        <v>1715</v>
      </c>
      <c r="M130" s="36" t="s">
        <v>1732</v>
      </c>
      <c r="N130" s="38">
        <v>1</v>
      </c>
      <c r="O130" s="38" t="s">
        <v>1717</v>
      </c>
      <c r="P130" s="38">
        <v>30</v>
      </c>
      <c r="Q130" s="18">
        <f t="shared" si="3"/>
        <v>0</v>
      </c>
      <c r="R130" s="19">
        <f t="shared" si="4"/>
        <v>43000</v>
      </c>
      <c r="S130" s="63" t="s">
        <v>2101</v>
      </c>
      <c r="T130" s="18" t="s">
        <v>1719</v>
      </c>
      <c r="U130" s="20">
        <f t="shared" si="5"/>
        <v>2</v>
      </c>
    </row>
    <row r="131" spans="1:21" ht="31.5" x14ac:dyDescent="0.25">
      <c r="A131" s="62">
        <v>42999</v>
      </c>
      <c r="B131" s="62" t="s">
        <v>2101</v>
      </c>
      <c r="C131" s="38" t="s">
        <v>1738</v>
      </c>
      <c r="D131" s="36" t="s">
        <v>1720</v>
      </c>
      <c r="E131" s="36" t="s">
        <v>1721</v>
      </c>
      <c r="F131" s="36" t="s">
        <v>2172</v>
      </c>
      <c r="G131" s="36" t="s">
        <v>2173</v>
      </c>
      <c r="H131" s="36" t="s">
        <v>1712</v>
      </c>
      <c r="I131" s="36" t="s">
        <v>1724</v>
      </c>
      <c r="J131" s="36"/>
      <c r="K131" s="36" t="s">
        <v>2174</v>
      </c>
      <c r="L131" s="36" t="s">
        <v>1715</v>
      </c>
      <c r="M131" s="36" t="s">
        <v>1732</v>
      </c>
      <c r="N131" s="38">
        <v>0</v>
      </c>
      <c r="O131" s="38" t="s">
        <v>1717</v>
      </c>
      <c r="P131" s="38">
        <v>30</v>
      </c>
      <c r="Q131" s="18">
        <f t="shared" ref="Q131:Q136" si="6">+N131-1</f>
        <v>-1</v>
      </c>
      <c r="R131" s="19">
        <f t="shared" ref="R131:R136" si="7">+A131+N131</f>
        <v>42999</v>
      </c>
      <c r="S131" s="63" t="s">
        <v>2101</v>
      </c>
      <c r="T131" s="18" t="s">
        <v>1719</v>
      </c>
      <c r="U131" s="20">
        <f t="shared" ref="U131:U136" si="8">+NETWORKDAYS(A131,R131)</f>
        <v>1</v>
      </c>
    </row>
    <row r="132" spans="1:21" ht="31.5" x14ac:dyDescent="0.25">
      <c r="A132" s="62">
        <v>42999</v>
      </c>
      <c r="B132" s="62" t="s">
        <v>2101</v>
      </c>
      <c r="C132" s="38" t="s">
        <v>1738</v>
      </c>
      <c r="D132" s="36" t="s">
        <v>1708</v>
      </c>
      <c r="E132" s="36" t="s">
        <v>1709</v>
      </c>
      <c r="F132" s="36" t="s">
        <v>2175</v>
      </c>
      <c r="G132" s="36" t="s">
        <v>2176</v>
      </c>
      <c r="H132" s="36" t="s">
        <v>1712</v>
      </c>
      <c r="I132" s="36" t="s">
        <v>1724</v>
      </c>
      <c r="J132" s="36"/>
      <c r="K132" s="36" t="s">
        <v>1741</v>
      </c>
      <c r="L132" s="36" t="s">
        <v>1715</v>
      </c>
      <c r="M132" s="36" t="s">
        <v>2177</v>
      </c>
      <c r="N132" s="38">
        <v>15</v>
      </c>
      <c r="O132" s="38" t="s">
        <v>1717</v>
      </c>
      <c r="P132" s="38">
        <v>30</v>
      </c>
      <c r="Q132" s="18">
        <f t="shared" si="6"/>
        <v>14</v>
      </c>
      <c r="R132" s="19">
        <f t="shared" si="7"/>
        <v>43014</v>
      </c>
      <c r="S132" s="63" t="s">
        <v>15</v>
      </c>
      <c r="T132" s="63" t="s">
        <v>34</v>
      </c>
      <c r="U132" s="20">
        <f t="shared" si="8"/>
        <v>12</v>
      </c>
    </row>
    <row r="133" spans="1:21" ht="31.5" x14ac:dyDescent="0.25">
      <c r="A133" s="62">
        <v>43002</v>
      </c>
      <c r="B133" s="62" t="s">
        <v>2101</v>
      </c>
      <c r="C133" s="38" t="s">
        <v>1707</v>
      </c>
      <c r="D133" s="36" t="s">
        <v>1720</v>
      </c>
      <c r="E133" s="36" t="s">
        <v>1721</v>
      </c>
      <c r="F133" s="36" t="s">
        <v>2178</v>
      </c>
      <c r="G133" s="36" t="s">
        <v>2179</v>
      </c>
      <c r="H133" s="36" t="s">
        <v>1712</v>
      </c>
      <c r="I133" s="36" t="s">
        <v>1724</v>
      </c>
      <c r="J133" s="36" t="s">
        <v>2098</v>
      </c>
      <c r="K133" s="36" t="s">
        <v>2180</v>
      </c>
      <c r="L133" s="36" t="s">
        <v>1715</v>
      </c>
      <c r="M133" s="36" t="s">
        <v>2181</v>
      </c>
      <c r="N133" s="38">
        <v>2</v>
      </c>
      <c r="O133" s="38" t="s">
        <v>1717</v>
      </c>
      <c r="P133" s="38">
        <v>30</v>
      </c>
      <c r="Q133" s="18">
        <f t="shared" si="6"/>
        <v>1</v>
      </c>
      <c r="R133" s="19">
        <f t="shared" si="7"/>
        <v>43004</v>
      </c>
      <c r="S133" s="63" t="s">
        <v>2101</v>
      </c>
      <c r="T133" s="18" t="s">
        <v>1719</v>
      </c>
      <c r="U133" s="20">
        <f t="shared" si="8"/>
        <v>2</v>
      </c>
    </row>
    <row r="134" spans="1:21" ht="31.5" x14ac:dyDescent="0.25">
      <c r="A134" s="62">
        <v>43002</v>
      </c>
      <c r="B134" s="62" t="s">
        <v>2101</v>
      </c>
      <c r="C134" s="38" t="s">
        <v>1707</v>
      </c>
      <c r="D134" s="36" t="s">
        <v>1708</v>
      </c>
      <c r="E134" s="36" t="s">
        <v>1721</v>
      </c>
      <c r="F134" s="36" t="s">
        <v>2182</v>
      </c>
      <c r="G134" s="36" t="s">
        <v>2183</v>
      </c>
      <c r="H134" s="36" t="s">
        <v>1712</v>
      </c>
      <c r="I134" s="36" t="s">
        <v>1724</v>
      </c>
      <c r="J134" s="36" t="s">
        <v>2184</v>
      </c>
      <c r="K134" s="36" t="s">
        <v>2185</v>
      </c>
      <c r="L134" s="36" t="s">
        <v>1715</v>
      </c>
      <c r="M134" s="36" t="s">
        <v>1732</v>
      </c>
      <c r="N134" s="38">
        <v>11</v>
      </c>
      <c r="O134" s="38" t="s">
        <v>1717</v>
      </c>
      <c r="P134" s="38">
        <v>30</v>
      </c>
      <c r="Q134" s="18">
        <f t="shared" si="6"/>
        <v>10</v>
      </c>
      <c r="R134" s="19">
        <f t="shared" si="7"/>
        <v>43013</v>
      </c>
      <c r="S134" s="63" t="s">
        <v>15</v>
      </c>
      <c r="T134" s="63" t="s">
        <v>34</v>
      </c>
      <c r="U134" s="20">
        <f t="shared" si="8"/>
        <v>9</v>
      </c>
    </row>
    <row r="135" spans="1:21" ht="31.5" x14ac:dyDescent="0.25">
      <c r="A135" s="62">
        <v>43002</v>
      </c>
      <c r="B135" s="62" t="s">
        <v>2101</v>
      </c>
      <c r="C135" s="38" t="s">
        <v>1707</v>
      </c>
      <c r="D135" s="36" t="s">
        <v>1720</v>
      </c>
      <c r="E135" s="36" t="s">
        <v>1721</v>
      </c>
      <c r="F135" s="36" t="s">
        <v>2186</v>
      </c>
      <c r="G135" s="36" t="s">
        <v>2187</v>
      </c>
      <c r="H135" s="36" t="s">
        <v>1712</v>
      </c>
      <c r="I135" s="36" t="s">
        <v>1724</v>
      </c>
      <c r="J135" s="36" t="s">
        <v>2098</v>
      </c>
      <c r="K135" s="36" t="s">
        <v>2188</v>
      </c>
      <c r="L135" s="36" t="s">
        <v>1715</v>
      </c>
      <c r="M135" s="36" t="s">
        <v>1732</v>
      </c>
      <c r="N135" s="38">
        <v>1</v>
      </c>
      <c r="O135" s="38" t="s">
        <v>1717</v>
      </c>
      <c r="P135" s="38">
        <v>30</v>
      </c>
      <c r="Q135" s="18">
        <f t="shared" si="6"/>
        <v>0</v>
      </c>
      <c r="R135" s="19">
        <f t="shared" si="7"/>
        <v>43003</v>
      </c>
      <c r="S135" s="63" t="s">
        <v>2101</v>
      </c>
      <c r="T135" s="18" t="s">
        <v>1719</v>
      </c>
      <c r="U135" s="20">
        <f t="shared" si="8"/>
        <v>1</v>
      </c>
    </row>
    <row r="136" spans="1:21" ht="31.5" x14ac:dyDescent="0.25">
      <c r="A136" s="62">
        <v>43004</v>
      </c>
      <c r="B136" s="62" t="s">
        <v>2101</v>
      </c>
      <c r="C136" s="38" t="s">
        <v>1738</v>
      </c>
      <c r="D136" s="36" t="s">
        <v>1720</v>
      </c>
      <c r="E136" s="36" t="s">
        <v>1733</v>
      </c>
      <c r="F136" s="36" t="s">
        <v>2189</v>
      </c>
      <c r="G136" s="36" t="s">
        <v>2190</v>
      </c>
      <c r="H136" s="36" t="s">
        <v>1712</v>
      </c>
      <c r="I136" s="36" t="s">
        <v>2079</v>
      </c>
      <c r="J136" s="36"/>
      <c r="K136" s="36" t="s">
        <v>2191</v>
      </c>
      <c r="L136" s="36" t="s">
        <v>1715</v>
      </c>
      <c r="M136" s="36" t="s">
        <v>1732</v>
      </c>
      <c r="N136" s="38">
        <v>0</v>
      </c>
      <c r="O136" s="38" t="s">
        <v>1717</v>
      </c>
      <c r="P136" s="38"/>
      <c r="Q136" s="18">
        <f t="shared" si="6"/>
        <v>-1</v>
      </c>
      <c r="R136" s="19">
        <f t="shared" si="7"/>
        <v>43004</v>
      </c>
      <c r="S136" s="63" t="s">
        <v>2101</v>
      </c>
      <c r="T136" s="18" t="s">
        <v>1719</v>
      </c>
      <c r="U136" s="20">
        <f t="shared" si="8"/>
        <v>1</v>
      </c>
    </row>
  </sheetData>
  <sortState ref="A2:P136">
    <sortCondition ref="A2:A136"/>
  </sortState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F67"/>
  <sheetViews>
    <sheetView showGridLines="0" topLeftCell="A55" zoomScaleNormal="100" workbookViewId="0">
      <selection activeCell="K14" sqref="K14"/>
    </sheetView>
  </sheetViews>
  <sheetFormatPr baseColWidth="10" defaultColWidth="11.42578125" defaultRowHeight="15" x14ac:dyDescent="0.25"/>
  <cols>
    <col min="1" max="1" width="17.5703125" bestFit="1" customWidth="1"/>
    <col min="2" max="2" width="24.7109375" bestFit="1" customWidth="1"/>
    <col min="3" max="3" width="10.140625" customWidth="1"/>
    <col min="4" max="4" width="12.5703125" bestFit="1" customWidth="1"/>
  </cols>
  <sheetData>
    <row r="4" spans="1:6" ht="18.75" x14ac:dyDescent="0.3">
      <c r="B4" s="74" t="s">
        <v>1667</v>
      </c>
      <c r="C4" s="74"/>
      <c r="D4" s="74"/>
      <c r="E4" s="74"/>
      <c r="F4" s="74"/>
    </row>
    <row r="7" spans="1:6" x14ac:dyDescent="0.25">
      <c r="A7" s="10" t="s">
        <v>1677</v>
      </c>
      <c r="B7" t="s">
        <v>2192</v>
      </c>
    </row>
    <row r="8" spans="1:6" x14ac:dyDescent="0.25">
      <c r="A8" s="7" t="s">
        <v>1706</v>
      </c>
      <c r="B8" s="8">
        <v>22</v>
      </c>
    </row>
    <row r="9" spans="1:6" x14ac:dyDescent="0.25">
      <c r="A9" s="7" t="s">
        <v>1761</v>
      </c>
      <c r="B9" s="8">
        <v>10</v>
      </c>
    </row>
    <row r="10" spans="1:6" x14ac:dyDescent="0.25">
      <c r="A10" s="7" t="s">
        <v>1826</v>
      </c>
      <c r="B10" s="8">
        <v>33</v>
      </c>
    </row>
    <row r="11" spans="1:6" x14ac:dyDescent="0.25">
      <c r="A11" s="7" t="s">
        <v>1775</v>
      </c>
      <c r="B11" s="8">
        <v>14</v>
      </c>
    </row>
    <row r="12" spans="1:6" x14ac:dyDescent="0.25">
      <c r="A12" s="7" t="s">
        <v>1783</v>
      </c>
      <c r="B12" s="8">
        <v>14</v>
      </c>
    </row>
    <row r="13" spans="1:6" x14ac:dyDescent="0.25">
      <c r="A13" s="7" t="s">
        <v>1986</v>
      </c>
      <c r="B13" s="8">
        <v>9</v>
      </c>
    </row>
    <row r="14" spans="1:6" x14ac:dyDescent="0.25">
      <c r="A14" s="7" t="s">
        <v>1718</v>
      </c>
      <c r="B14" s="8">
        <v>5</v>
      </c>
    </row>
    <row r="15" spans="1:6" x14ac:dyDescent="0.25">
      <c r="A15" s="7" t="s">
        <v>2095</v>
      </c>
      <c r="B15" s="8">
        <v>12</v>
      </c>
    </row>
    <row r="16" spans="1:6" x14ac:dyDescent="0.25">
      <c r="A16" s="7" t="s">
        <v>2101</v>
      </c>
      <c r="B16" s="8">
        <v>16</v>
      </c>
    </row>
    <row r="17" spans="1:4" x14ac:dyDescent="0.25">
      <c r="A17" s="7" t="s">
        <v>1669</v>
      </c>
      <c r="B17" s="8">
        <v>135</v>
      </c>
    </row>
    <row r="23" spans="1:4" ht="18.75" x14ac:dyDescent="0.3">
      <c r="A23" s="64" t="s">
        <v>2193</v>
      </c>
      <c r="B23" s="64"/>
      <c r="C23" s="64"/>
    </row>
    <row r="26" spans="1:4" x14ac:dyDescent="0.25">
      <c r="A26" s="10" t="s">
        <v>2194</v>
      </c>
      <c r="B26" s="10" t="s">
        <v>1681</v>
      </c>
    </row>
    <row r="27" spans="1:4" x14ac:dyDescent="0.25">
      <c r="A27" s="10" t="s">
        <v>1677</v>
      </c>
      <c r="B27" t="s">
        <v>1720</v>
      </c>
      <c r="C27" t="s">
        <v>1708</v>
      </c>
      <c r="D27" t="s">
        <v>1669</v>
      </c>
    </row>
    <row r="28" spans="1:4" x14ac:dyDescent="0.25">
      <c r="A28" s="7" t="s">
        <v>1706</v>
      </c>
      <c r="B28" s="8">
        <v>15</v>
      </c>
      <c r="C28" s="8">
        <v>7</v>
      </c>
      <c r="D28" s="8">
        <v>22</v>
      </c>
    </row>
    <row r="29" spans="1:4" x14ac:dyDescent="0.25">
      <c r="A29" s="7" t="s">
        <v>1761</v>
      </c>
      <c r="B29" s="8">
        <v>8</v>
      </c>
      <c r="C29" s="8">
        <v>2</v>
      </c>
      <c r="D29" s="8">
        <v>10</v>
      </c>
    </row>
    <row r="30" spans="1:4" x14ac:dyDescent="0.25">
      <c r="A30" s="7" t="s">
        <v>1826</v>
      </c>
      <c r="B30" s="8">
        <v>21</v>
      </c>
      <c r="C30" s="8">
        <v>12</v>
      </c>
      <c r="D30" s="8">
        <v>33</v>
      </c>
    </row>
    <row r="31" spans="1:4" x14ac:dyDescent="0.25">
      <c r="A31" s="7" t="s">
        <v>1775</v>
      </c>
      <c r="B31" s="8">
        <v>13</v>
      </c>
      <c r="C31" s="8">
        <v>1</v>
      </c>
      <c r="D31" s="8">
        <v>14</v>
      </c>
    </row>
    <row r="32" spans="1:4" x14ac:dyDescent="0.25">
      <c r="A32" s="7" t="s">
        <v>1783</v>
      </c>
      <c r="B32" s="8">
        <v>13</v>
      </c>
      <c r="C32" s="8">
        <v>1</v>
      </c>
      <c r="D32" s="8">
        <v>14</v>
      </c>
    </row>
    <row r="33" spans="1:4" x14ac:dyDescent="0.25">
      <c r="A33" s="7" t="s">
        <v>1986</v>
      </c>
      <c r="B33" s="8">
        <v>8</v>
      </c>
      <c r="C33" s="8">
        <v>1</v>
      </c>
      <c r="D33" s="8">
        <v>9</v>
      </c>
    </row>
    <row r="34" spans="1:4" x14ac:dyDescent="0.25">
      <c r="A34" s="7" t="s">
        <v>1718</v>
      </c>
      <c r="B34" s="8">
        <v>5</v>
      </c>
      <c r="C34" s="8"/>
      <c r="D34" s="8">
        <v>5</v>
      </c>
    </row>
    <row r="35" spans="1:4" x14ac:dyDescent="0.25">
      <c r="A35" s="7" t="s">
        <v>2095</v>
      </c>
      <c r="B35" s="8">
        <v>9</v>
      </c>
      <c r="C35" s="8">
        <v>3</v>
      </c>
      <c r="D35" s="8">
        <v>12</v>
      </c>
    </row>
    <row r="36" spans="1:4" x14ac:dyDescent="0.25">
      <c r="A36" s="7" t="s">
        <v>2101</v>
      </c>
      <c r="B36" s="8">
        <v>11</v>
      </c>
      <c r="C36" s="8">
        <v>5</v>
      </c>
      <c r="D36" s="8">
        <v>16</v>
      </c>
    </row>
    <row r="37" spans="1:4" x14ac:dyDescent="0.25">
      <c r="A37" s="7" t="s">
        <v>1669</v>
      </c>
      <c r="B37" s="8">
        <v>103</v>
      </c>
      <c r="C37" s="8">
        <v>32</v>
      </c>
      <c r="D37" s="8">
        <v>135</v>
      </c>
    </row>
    <row r="40" spans="1:4" ht="18.75" x14ac:dyDescent="0.3">
      <c r="A40" s="74" t="s">
        <v>2195</v>
      </c>
      <c r="B40" s="74"/>
      <c r="C40" s="74"/>
      <c r="D40" s="74"/>
    </row>
    <row r="42" spans="1:4" x14ac:dyDescent="0.25">
      <c r="A42" s="10" t="s">
        <v>1677</v>
      </c>
      <c r="B42" t="s">
        <v>2192</v>
      </c>
    </row>
    <row r="43" spans="1:4" x14ac:dyDescent="0.25">
      <c r="A43" s="7" t="s">
        <v>1721</v>
      </c>
      <c r="B43" s="8">
        <v>76</v>
      </c>
    </row>
    <row r="44" spans="1:4" x14ac:dyDescent="0.25">
      <c r="A44" s="7" t="s">
        <v>1733</v>
      </c>
      <c r="B44" s="8">
        <v>39</v>
      </c>
    </row>
    <row r="45" spans="1:4" x14ac:dyDescent="0.25">
      <c r="A45" s="7" t="s">
        <v>1709</v>
      </c>
      <c r="B45" s="8">
        <v>20</v>
      </c>
    </row>
    <row r="46" spans="1:4" x14ac:dyDescent="0.25">
      <c r="A46" s="7" t="s">
        <v>1669</v>
      </c>
      <c r="B46" s="8">
        <v>135</v>
      </c>
    </row>
    <row r="58" spans="1:5" ht="21" x14ac:dyDescent="0.35">
      <c r="A58" s="77" t="s">
        <v>2196</v>
      </c>
      <c r="B58" s="78"/>
      <c r="C58" s="78"/>
      <c r="D58" s="78"/>
      <c r="E58" s="78"/>
    </row>
    <row r="60" spans="1:5" x14ac:dyDescent="0.25">
      <c r="A60" s="10" t="s">
        <v>4</v>
      </c>
      <c r="B60" t="s">
        <v>1671</v>
      </c>
    </row>
    <row r="61" spans="1:5" x14ac:dyDescent="0.25">
      <c r="A61" s="10" t="s">
        <v>1703</v>
      </c>
      <c r="B61" t="s">
        <v>1671</v>
      </c>
    </row>
    <row r="63" spans="1:5" x14ac:dyDescent="0.25">
      <c r="A63" s="10" t="s">
        <v>1677</v>
      </c>
      <c r="B63" t="s">
        <v>2197</v>
      </c>
    </row>
    <row r="64" spans="1:5" x14ac:dyDescent="0.25">
      <c r="A64" s="7" t="s">
        <v>1733</v>
      </c>
      <c r="B64" s="27">
        <v>36.564102564102562</v>
      </c>
    </row>
    <row r="65" spans="1:2" x14ac:dyDescent="0.25">
      <c r="A65" s="7" t="s">
        <v>1709</v>
      </c>
      <c r="B65" s="27">
        <v>28.6</v>
      </c>
    </row>
    <row r="66" spans="1:2" x14ac:dyDescent="0.25">
      <c r="A66" s="7" t="s">
        <v>1721</v>
      </c>
      <c r="B66" s="27">
        <v>23.355263157894736</v>
      </c>
    </row>
    <row r="67" spans="1:2" x14ac:dyDescent="0.25">
      <c r="A67" s="7" t="s">
        <v>1669</v>
      </c>
      <c r="B67" s="27">
        <v>27.94814814814815</v>
      </c>
    </row>
  </sheetData>
  <mergeCells count="3">
    <mergeCell ref="B4:F4"/>
    <mergeCell ref="A40:D40"/>
    <mergeCell ref="A58:E58"/>
  </mergeCells>
  <pageMargins left="0.7" right="0.7" top="0.75" bottom="0.75" header="0.3" footer="0.3"/>
  <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0"/>
  <sheetViews>
    <sheetView showGridLines="0" topLeftCell="A49" zoomScale="70" zoomScaleNormal="70" workbookViewId="0">
      <selection activeCell="P31" sqref="P31"/>
    </sheetView>
  </sheetViews>
  <sheetFormatPr baseColWidth="10" defaultColWidth="11.42578125" defaultRowHeight="15" x14ac:dyDescent="0.2"/>
  <cols>
    <col min="1" max="1" width="11.42578125" style="39"/>
    <col min="2" max="2" width="42.7109375" style="39" customWidth="1"/>
    <col min="3" max="3" width="11.42578125" style="39"/>
    <col min="4" max="4" width="19.42578125" style="39" customWidth="1"/>
    <col min="5" max="16384" width="11.42578125" style="39"/>
  </cols>
  <sheetData>
    <row r="1" spans="1:14" x14ac:dyDescent="0.2">
      <c r="A1" s="80" t="s">
        <v>2198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x14ac:dyDescent="0.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5" spans="1:14" ht="23.25" customHeight="1" x14ac:dyDescent="0.2">
      <c r="B5" s="79" t="s">
        <v>2199</v>
      </c>
      <c r="C5" s="79"/>
      <c r="D5" s="79"/>
    </row>
    <row r="6" spans="1:14" x14ac:dyDescent="0.2">
      <c r="B6" s="79"/>
      <c r="C6" s="79"/>
      <c r="D6" s="79"/>
    </row>
    <row r="7" spans="1:14" ht="15.75" thickBot="1" x14ac:dyDescent="0.25"/>
    <row r="8" spans="1:14" ht="19.5" thickTop="1" thickBot="1" x14ac:dyDescent="0.25">
      <c r="B8" s="56" t="s">
        <v>2200</v>
      </c>
      <c r="C8" s="56" t="s">
        <v>2201</v>
      </c>
      <c r="D8" s="56" t="s">
        <v>2202</v>
      </c>
    </row>
    <row r="9" spans="1:14" ht="15.75" thickTop="1" x14ac:dyDescent="0.2">
      <c r="B9" s="40" t="s">
        <v>2203</v>
      </c>
      <c r="C9" s="41">
        <v>163</v>
      </c>
      <c r="D9" s="42">
        <f>+C9/$C$13</f>
        <v>0.18111111111111111</v>
      </c>
    </row>
    <row r="10" spans="1:14" x14ac:dyDescent="0.2">
      <c r="B10" s="43" t="s">
        <v>2204</v>
      </c>
      <c r="C10" s="44">
        <v>332</v>
      </c>
      <c r="D10" s="45">
        <f>+C10/$C$13</f>
        <v>0.36888888888888888</v>
      </c>
    </row>
    <row r="11" spans="1:14" x14ac:dyDescent="0.2">
      <c r="B11" s="43" t="s">
        <v>2205</v>
      </c>
      <c r="C11" s="44">
        <v>210</v>
      </c>
      <c r="D11" s="45">
        <f>+C11/$C$13</f>
        <v>0.23333333333333334</v>
      </c>
    </row>
    <row r="12" spans="1:14" x14ac:dyDescent="0.2">
      <c r="B12" s="43" t="s">
        <v>2206</v>
      </c>
      <c r="C12" s="44">
        <v>195</v>
      </c>
      <c r="D12" s="45">
        <f>+C12/$C$13</f>
        <v>0.21666666666666667</v>
      </c>
    </row>
    <row r="13" spans="1:14" ht="15.75" thickBot="1" x14ac:dyDescent="0.25">
      <c r="B13" s="57" t="s">
        <v>2207</v>
      </c>
      <c r="C13" s="58">
        <f>+SUM(C9:C12)</f>
        <v>900</v>
      </c>
      <c r="D13" s="46"/>
    </row>
    <row r="14" spans="1:14" ht="15.75" thickTop="1" x14ac:dyDescent="0.2">
      <c r="B14" s="47"/>
      <c r="C14" s="48"/>
      <c r="D14" s="48"/>
    </row>
    <row r="15" spans="1:14" x14ac:dyDescent="0.2">
      <c r="B15" s="47"/>
      <c r="C15" s="48"/>
      <c r="D15" s="48"/>
    </row>
    <row r="16" spans="1:14" x14ac:dyDescent="0.2">
      <c r="B16" s="47"/>
      <c r="C16" s="48"/>
      <c r="D16" s="48"/>
    </row>
    <row r="17" spans="2:4" x14ac:dyDescent="0.2">
      <c r="B17" s="47"/>
      <c r="C17" s="48"/>
      <c r="D17" s="48"/>
    </row>
    <row r="18" spans="2:4" x14ac:dyDescent="0.2">
      <c r="B18" s="47"/>
      <c r="C18" s="48"/>
      <c r="D18" s="48"/>
    </row>
    <row r="19" spans="2:4" x14ac:dyDescent="0.2">
      <c r="B19" s="47"/>
      <c r="C19" s="48"/>
      <c r="D19" s="48"/>
    </row>
    <row r="20" spans="2:4" x14ac:dyDescent="0.2">
      <c r="B20" s="47"/>
      <c r="C20" s="48"/>
      <c r="D20" s="48"/>
    </row>
    <row r="21" spans="2:4" x14ac:dyDescent="0.2">
      <c r="B21" s="47"/>
      <c r="C21" s="48"/>
      <c r="D21" s="48"/>
    </row>
    <row r="22" spans="2:4" x14ac:dyDescent="0.2">
      <c r="B22" s="79" t="s">
        <v>2208</v>
      </c>
      <c r="C22" s="79"/>
      <c r="D22" s="79"/>
    </row>
    <row r="23" spans="2:4" x14ac:dyDescent="0.2">
      <c r="B23" s="79"/>
      <c r="C23" s="79"/>
      <c r="D23" s="79"/>
    </row>
    <row r="24" spans="2:4" ht="18.75" thickBot="1" x14ac:dyDescent="0.3">
      <c r="B24" s="72"/>
      <c r="C24" s="72"/>
      <c r="D24" s="72"/>
    </row>
    <row r="25" spans="2:4" ht="19.5" thickTop="1" thickBot="1" x14ac:dyDescent="0.25">
      <c r="B25" s="56" t="s">
        <v>2200</v>
      </c>
      <c r="C25" s="56" t="s">
        <v>2201</v>
      </c>
      <c r="D25" s="56" t="s">
        <v>2202</v>
      </c>
    </row>
    <row r="26" spans="2:4" ht="15.75" thickTop="1" x14ac:dyDescent="0.2">
      <c r="B26" s="40" t="s">
        <v>2209</v>
      </c>
      <c r="C26" s="41">
        <v>292</v>
      </c>
      <c r="D26" s="42">
        <f t="shared" ref="D26:D31" si="0">+C26/$C$32</f>
        <v>0.31533477321814257</v>
      </c>
    </row>
    <row r="27" spans="2:4" x14ac:dyDescent="0.2">
      <c r="B27" s="43" t="s">
        <v>2210</v>
      </c>
      <c r="C27" s="44">
        <v>336</v>
      </c>
      <c r="D27" s="45">
        <f t="shared" si="0"/>
        <v>0.36285097192224625</v>
      </c>
    </row>
    <row r="28" spans="2:4" x14ac:dyDescent="0.2">
      <c r="B28" s="43" t="s">
        <v>2211</v>
      </c>
      <c r="C28" s="44">
        <v>132</v>
      </c>
      <c r="D28" s="45">
        <f t="shared" si="0"/>
        <v>0.14254859611231102</v>
      </c>
    </row>
    <row r="29" spans="2:4" x14ac:dyDescent="0.2">
      <c r="B29" s="43" t="s">
        <v>2212</v>
      </c>
      <c r="C29" s="44">
        <v>56</v>
      </c>
      <c r="D29" s="45">
        <f t="shared" si="0"/>
        <v>6.0475161987041039E-2</v>
      </c>
    </row>
    <row r="30" spans="2:4" x14ac:dyDescent="0.2">
      <c r="B30" s="43" t="s">
        <v>2213</v>
      </c>
      <c r="C30" s="44">
        <v>92</v>
      </c>
      <c r="D30" s="45">
        <f t="shared" si="0"/>
        <v>9.9352051835853133E-2</v>
      </c>
    </row>
    <row r="31" spans="2:4" x14ac:dyDescent="0.2">
      <c r="B31" s="43" t="s">
        <v>2214</v>
      </c>
      <c r="C31" s="44">
        <v>18</v>
      </c>
      <c r="D31" s="45">
        <f t="shared" si="0"/>
        <v>1.9438444924406047E-2</v>
      </c>
    </row>
    <row r="32" spans="2:4" ht="15.75" thickBot="1" x14ac:dyDescent="0.25">
      <c r="B32" s="57" t="s">
        <v>2207</v>
      </c>
      <c r="C32" s="58">
        <f>+SUM(C26:C31)</f>
        <v>926</v>
      </c>
      <c r="D32" s="46"/>
    </row>
    <row r="33" spans="2:4" ht="15.75" thickTop="1" x14ac:dyDescent="0.2">
      <c r="B33" s="47"/>
      <c r="C33" s="48"/>
      <c r="D33" s="48"/>
    </row>
    <row r="34" spans="2:4" x14ac:dyDescent="0.2">
      <c r="B34" s="47"/>
      <c r="C34" s="48"/>
      <c r="D34" s="48"/>
    </row>
    <row r="35" spans="2:4" x14ac:dyDescent="0.2">
      <c r="B35" s="47"/>
      <c r="C35" s="48"/>
      <c r="D35" s="48"/>
    </row>
    <row r="36" spans="2:4" x14ac:dyDescent="0.2">
      <c r="B36" s="47"/>
      <c r="C36" s="48"/>
      <c r="D36" s="48"/>
    </row>
    <row r="37" spans="2:4" x14ac:dyDescent="0.2">
      <c r="B37" s="47"/>
      <c r="C37" s="48"/>
      <c r="D37" s="48"/>
    </row>
    <row r="38" spans="2:4" x14ac:dyDescent="0.2">
      <c r="B38" s="47"/>
      <c r="C38" s="48"/>
      <c r="D38" s="48"/>
    </row>
    <row r="39" spans="2:4" x14ac:dyDescent="0.2">
      <c r="B39" s="47"/>
      <c r="C39" s="48"/>
      <c r="D39" s="48"/>
    </row>
    <row r="40" spans="2:4" x14ac:dyDescent="0.2">
      <c r="B40" s="47"/>
      <c r="C40" s="48"/>
      <c r="D40" s="48"/>
    </row>
    <row r="41" spans="2:4" x14ac:dyDescent="0.2">
      <c r="B41" s="79" t="s">
        <v>2215</v>
      </c>
      <c r="C41" s="79"/>
      <c r="D41" s="79"/>
    </row>
    <row r="42" spans="2:4" x14ac:dyDescent="0.2">
      <c r="B42" s="79"/>
      <c r="C42" s="79"/>
      <c r="D42" s="79"/>
    </row>
    <row r="43" spans="2:4" ht="15.75" thickBot="1" x14ac:dyDescent="0.25">
      <c r="B43" s="49"/>
      <c r="C43" s="49"/>
      <c r="D43" s="49"/>
    </row>
    <row r="44" spans="2:4" ht="19.5" thickTop="1" thickBot="1" x14ac:dyDescent="0.25">
      <c r="B44" s="56" t="s">
        <v>2200</v>
      </c>
      <c r="C44" s="56" t="s">
        <v>2201</v>
      </c>
      <c r="D44" s="56" t="s">
        <v>2202</v>
      </c>
    </row>
    <row r="45" spans="2:4" ht="15.75" thickTop="1" x14ac:dyDescent="0.2">
      <c r="B45" s="40" t="s">
        <v>2209</v>
      </c>
      <c r="C45" s="41">
        <v>208</v>
      </c>
      <c r="D45" s="42">
        <f t="shared" ref="D45:D50" si="1">+C45/$C$51</f>
        <v>0.23240223463687151</v>
      </c>
    </row>
    <row r="46" spans="2:4" x14ac:dyDescent="0.2">
      <c r="B46" s="43" t="s">
        <v>2210</v>
      </c>
      <c r="C46" s="44">
        <v>279</v>
      </c>
      <c r="D46" s="45">
        <f t="shared" si="1"/>
        <v>0.311731843575419</v>
      </c>
    </row>
    <row r="47" spans="2:4" x14ac:dyDescent="0.2">
      <c r="B47" s="43" t="s">
        <v>2211</v>
      </c>
      <c r="C47" s="44">
        <v>153</v>
      </c>
      <c r="D47" s="45">
        <f t="shared" si="1"/>
        <v>0.17094972067039105</v>
      </c>
    </row>
    <row r="48" spans="2:4" x14ac:dyDescent="0.2">
      <c r="B48" s="43" t="s">
        <v>2212</v>
      </c>
      <c r="C48" s="44">
        <v>80</v>
      </c>
      <c r="D48" s="45">
        <f t="shared" si="1"/>
        <v>8.9385474860335198E-2</v>
      </c>
    </row>
    <row r="49" spans="2:4" x14ac:dyDescent="0.2">
      <c r="B49" s="43" t="s">
        <v>2213</v>
      </c>
      <c r="C49" s="44">
        <v>160</v>
      </c>
      <c r="D49" s="45">
        <f t="shared" si="1"/>
        <v>0.1787709497206704</v>
      </c>
    </row>
    <row r="50" spans="2:4" x14ac:dyDescent="0.2">
      <c r="B50" s="43" t="s">
        <v>2214</v>
      </c>
      <c r="C50" s="44">
        <v>15</v>
      </c>
      <c r="D50" s="45">
        <f t="shared" si="1"/>
        <v>1.6759776536312849E-2</v>
      </c>
    </row>
    <row r="51" spans="2:4" ht="15.75" thickBot="1" x14ac:dyDescent="0.25">
      <c r="B51" s="57" t="s">
        <v>2207</v>
      </c>
      <c r="C51" s="58">
        <f>+SUM(C45:C50)</f>
        <v>895</v>
      </c>
      <c r="D51" s="46"/>
    </row>
    <row r="52" spans="2:4" ht="15.75" thickTop="1" x14ac:dyDescent="0.2">
      <c r="B52" s="47"/>
      <c r="C52" s="48"/>
      <c r="D52" s="48"/>
    </row>
    <row r="53" spans="2:4" x14ac:dyDescent="0.2">
      <c r="B53" s="47"/>
      <c r="C53" s="48"/>
      <c r="D53" s="48"/>
    </row>
    <row r="54" spans="2:4" x14ac:dyDescent="0.2">
      <c r="B54" s="47"/>
      <c r="C54" s="48"/>
      <c r="D54" s="48"/>
    </row>
    <row r="55" spans="2:4" x14ac:dyDescent="0.2">
      <c r="B55" s="47"/>
      <c r="C55" s="48"/>
      <c r="D55" s="48"/>
    </row>
    <row r="56" spans="2:4" x14ac:dyDescent="0.2">
      <c r="B56" s="47"/>
      <c r="C56" s="48"/>
      <c r="D56" s="48"/>
    </row>
    <row r="57" spans="2:4" x14ac:dyDescent="0.2">
      <c r="B57" s="47"/>
      <c r="C57" s="48"/>
      <c r="D57" s="48"/>
    </row>
    <row r="58" spans="2:4" x14ac:dyDescent="0.2">
      <c r="B58" s="47"/>
      <c r="C58" s="48"/>
      <c r="D58" s="48"/>
    </row>
    <row r="59" spans="2:4" x14ac:dyDescent="0.2">
      <c r="B59" s="47"/>
      <c r="C59" s="48"/>
      <c r="D59" s="48"/>
    </row>
    <row r="60" spans="2:4" x14ac:dyDescent="0.2">
      <c r="B60" s="79" t="s">
        <v>2216</v>
      </c>
      <c r="C60" s="79"/>
      <c r="D60" s="79"/>
    </row>
    <row r="61" spans="2:4" x14ac:dyDescent="0.2">
      <c r="B61" s="79"/>
      <c r="C61" s="79"/>
      <c r="D61" s="79"/>
    </row>
    <row r="62" spans="2:4" ht="15.75" thickBot="1" x14ac:dyDescent="0.25">
      <c r="B62" s="49"/>
      <c r="C62" s="49"/>
      <c r="D62" s="49"/>
    </row>
    <row r="63" spans="2:4" ht="19.5" thickTop="1" thickBot="1" x14ac:dyDescent="0.25">
      <c r="B63" s="59" t="s">
        <v>2200</v>
      </c>
      <c r="C63" s="59" t="s">
        <v>2201</v>
      </c>
      <c r="D63" s="59" t="s">
        <v>2202</v>
      </c>
    </row>
    <row r="64" spans="2:4" x14ac:dyDescent="0.2">
      <c r="B64" s="50" t="s">
        <v>2209</v>
      </c>
      <c r="C64" s="51">
        <v>127</v>
      </c>
      <c r="D64" s="52">
        <f t="shared" ref="D64:D69" si="2">+C64/$C$70</f>
        <v>0.14382785956964891</v>
      </c>
    </row>
    <row r="65" spans="2:4" x14ac:dyDescent="0.2">
      <c r="B65" s="53" t="s">
        <v>2210</v>
      </c>
      <c r="C65" s="44">
        <v>182</v>
      </c>
      <c r="D65" s="54">
        <f t="shared" si="2"/>
        <v>0.20611551528878821</v>
      </c>
    </row>
    <row r="66" spans="2:4" x14ac:dyDescent="0.2">
      <c r="B66" s="53" t="s">
        <v>2211</v>
      </c>
      <c r="C66" s="44">
        <v>172</v>
      </c>
      <c r="D66" s="54">
        <f t="shared" si="2"/>
        <v>0.19479048697621745</v>
      </c>
    </row>
    <row r="67" spans="2:4" x14ac:dyDescent="0.2">
      <c r="B67" s="53" t="s">
        <v>2212</v>
      </c>
      <c r="C67" s="44">
        <v>96</v>
      </c>
      <c r="D67" s="54">
        <f t="shared" si="2"/>
        <v>0.1087202718006795</v>
      </c>
    </row>
    <row r="68" spans="2:4" x14ac:dyDescent="0.2">
      <c r="B68" s="53" t="s">
        <v>2213</v>
      </c>
      <c r="C68" s="44">
        <v>224</v>
      </c>
      <c r="D68" s="54">
        <f t="shared" si="2"/>
        <v>0.25368063420158549</v>
      </c>
    </row>
    <row r="69" spans="2:4" x14ac:dyDescent="0.2">
      <c r="B69" s="53" t="s">
        <v>2214</v>
      </c>
      <c r="C69" s="44">
        <v>82</v>
      </c>
      <c r="D69" s="54">
        <f t="shared" si="2"/>
        <v>9.2865232163080402E-2</v>
      </c>
    </row>
    <row r="70" spans="2:4" ht="15.75" thickBot="1" x14ac:dyDescent="0.25">
      <c r="B70" s="60" t="s">
        <v>2207</v>
      </c>
      <c r="C70" s="61">
        <f>+SUM(C64:C69)</f>
        <v>883</v>
      </c>
      <c r="D70" s="55"/>
    </row>
  </sheetData>
  <mergeCells count="5">
    <mergeCell ref="B5:D6"/>
    <mergeCell ref="B22:D23"/>
    <mergeCell ref="B41:D42"/>
    <mergeCell ref="B60:D61"/>
    <mergeCell ref="A1:N3"/>
  </mergeCells>
  <pageMargins left="0.7" right="0.7" top="0.75" bottom="0.75" header="0.3" footer="0.3"/>
  <pageSetup orientation="portrait" horizontalDpi="4294967293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F5330DF95E7245991B141708D48575" ma:contentTypeVersion="15" ma:contentTypeDescription="Crear nuevo documento." ma:contentTypeScope="" ma:versionID="09e711cb1b4a7229a077e7c8a19fa3b7">
  <xsd:schema xmlns:xsd="http://www.w3.org/2001/XMLSchema" xmlns:xs="http://www.w3.org/2001/XMLSchema" xmlns:p="http://schemas.microsoft.com/office/2006/metadata/properties" xmlns:ns2="3c8704bb-0601-4628-b4cf-27d08d64c289" xmlns:ns3="0c3b9e75-4a85-4a03-b7a3-c52da6ac2caa" targetNamespace="http://schemas.microsoft.com/office/2006/metadata/properties" ma:root="true" ma:fieldsID="2c964932b7bbcf593a958aae126890de" ns2:_="" ns3:_="">
    <xsd:import namespace="3c8704bb-0601-4628-b4cf-27d08d64c289"/>
    <xsd:import namespace="0c3b9e75-4a85-4a03-b7a3-c52da6ac2c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8704bb-0601-4628-b4cf-27d08d64c2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3b9e75-4a85-4a03-b7a3-c52da6ac2ca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B4E75A1-14BD-4F1F-A45C-ED1E1C949B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8704bb-0601-4628-b4cf-27d08d64c289"/>
    <ds:schemaRef ds:uri="0c3b9e75-4a85-4a03-b7a3-c52da6ac2c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5F67E7C-7C56-49CF-A2CC-3A0EB815F0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B2E05C-65B5-4C8C-8085-8816822AD7B9}">
  <ds:schemaRefs>
    <ds:schemaRef ds:uri="http://schemas.microsoft.com/office/infopath/2007/PartnerControls"/>
    <ds:schemaRef ds:uri="0c3b9e75-4a85-4a03-b7a3-c52da6ac2caa"/>
    <ds:schemaRef ds:uri="http://schemas.openxmlformats.org/package/2006/metadata/core-properties"/>
    <ds:schemaRef ds:uri="3c8704bb-0601-4628-b4cf-27d08d64c289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SIGCMA</vt:lpstr>
      <vt:lpstr>Info SIGCMA 1</vt:lpstr>
      <vt:lpstr>Soporte Transparencia</vt:lpstr>
      <vt:lpstr>SIGOB_IUS</vt:lpstr>
      <vt:lpstr>Info SIGOB_IUS</vt:lpstr>
      <vt:lpstr>Encuestas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</dc:creator>
  <cp:keywords/>
  <dc:description/>
  <cp:lastModifiedBy>Usuario de Descongestion 1</cp:lastModifiedBy>
  <cp:revision/>
  <dcterms:created xsi:type="dcterms:W3CDTF">2017-03-21T12:41:58Z</dcterms:created>
  <dcterms:modified xsi:type="dcterms:W3CDTF">2021-01-15T21:28:54Z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0x010100BFF5330DF95E7245991B141708D48575</vt:lpwstr>
  </property>
</Properties>
</file>